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ml.lan\stpaul\admins\carpentiera\Bureau\"/>
    </mc:Choice>
  </mc:AlternateContent>
  <xr:revisionPtr revIDLastSave="0" documentId="8_{A587CF1B-53F3-4E15-891F-1600F5818E33}" xr6:coauthVersionLast="47" xr6:coauthVersionMax="47" xr10:uidLastSave="{00000000-0000-0000-0000-000000000000}"/>
  <bookViews>
    <workbookView xWindow="-110" yWindow="-110" windowWidth="19420" windowHeight="11500" xr2:uid="{B64C143D-6F61-4CD7-B91E-3587808F1CBE}"/>
  </bookViews>
  <sheets>
    <sheet name="Nov-Déc 25-26" sheetId="3" r:id="rId1"/>
  </sheets>
  <definedNames>
    <definedName name="_xlnm.Print_Area" localSheetId="0">'Nov-Déc 25-26'!$A$19:$G$25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W3" i="3" l="1"/>
  <c r="BX3" i="3"/>
  <c r="E3" i="3"/>
  <c r="D6" i="3"/>
  <c r="E6" i="3"/>
  <c r="F6" i="3"/>
  <c r="G6" i="3"/>
  <c r="J6" i="3"/>
  <c r="K6" i="3"/>
  <c r="L6" i="3"/>
  <c r="M6" i="3"/>
  <c r="N6" i="3"/>
  <c r="Q6" i="3"/>
  <c r="R6" i="3"/>
  <c r="S6" i="3"/>
  <c r="T6" i="3"/>
  <c r="U6" i="3"/>
  <c r="X6" i="3"/>
  <c r="Y6" i="3"/>
  <c r="Z6" i="3"/>
  <c r="AA6" i="3"/>
  <c r="AB6" i="3"/>
  <c r="AE6" i="3"/>
  <c r="AF6" i="3"/>
  <c r="AG6" i="3"/>
  <c r="AH6" i="3"/>
  <c r="AI6" i="3"/>
  <c r="AL6" i="3"/>
  <c r="AM6" i="3"/>
  <c r="AN6" i="3"/>
  <c r="AO6" i="3"/>
  <c r="AP6" i="3"/>
  <c r="AS6" i="3"/>
  <c r="AT6" i="3"/>
  <c r="AU6" i="3"/>
  <c r="AV6" i="3"/>
  <c r="AW6" i="3"/>
  <c r="AZ6" i="3"/>
  <c r="BA6" i="3"/>
  <c r="BB6" i="3"/>
  <c r="BC6" i="3"/>
  <c r="BD6" i="3"/>
  <c r="BG6" i="3"/>
  <c r="BH6" i="3"/>
  <c r="BI6" i="3"/>
  <c r="BJ6" i="3"/>
  <c r="BK6" i="3"/>
  <c r="BN6" i="3"/>
  <c r="BO6" i="3"/>
  <c r="BP6" i="3"/>
  <c r="BQ6" i="3"/>
  <c r="BR6" i="3"/>
  <c r="AN3" i="3"/>
  <c r="AO3" i="3"/>
  <c r="BB3" i="3"/>
  <c r="BC3" i="3"/>
  <c r="BI3" i="3"/>
  <c r="BJ3" i="3"/>
  <c r="AU3" i="3"/>
  <c r="AV3" i="3"/>
  <c r="S3" i="3"/>
  <c r="T3" i="3"/>
  <c r="L3" i="3"/>
  <c r="M3" i="3"/>
  <c r="BP3" i="3"/>
  <c r="BQ3" i="3"/>
  <c r="Z3" i="3"/>
  <c r="AA3" i="3"/>
  <c r="AG3" i="3"/>
  <c r="AH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</authors>
  <commentList>
    <comment ref="T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Voir fiche tech</t>
        </r>
      </text>
    </comment>
    <comment ref="AF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P de T betterave, carotte cébette</t>
        </r>
      </text>
    </comment>
    <comment ref="AO7" authorId="0" shapeId="0" xr:uid="{126BACCD-C1D9-4CA5-BCAF-F22D260C87D5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Feuilletage crème épaisse + ciboulette
Roulé comme un palmito</t>
        </r>
      </text>
    </comment>
    <comment ref="AU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SV foie de volaille</t>
        </r>
      </text>
    </comment>
    <comment ref="AE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Mayo et jambon haché et cornichon
</t>
        </r>
      </text>
    </comment>
    <comment ref="AH8" authorId="0" shapeId="0" xr:uid="{BEAC1FDB-0E42-4E78-8178-33E3C44E7052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riz maïs olive noire petit pois</t>
        </r>
      </text>
    </comment>
    <comment ref="AO9" authorId="0" shapeId="0" xr:uid="{2754012A-FD53-44BD-9B91-5DDD7A9EAC74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Voir fiche technique</t>
        </r>
      </text>
    </comment>
    <comment ref="AH1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Voir fiche tech</t>
        </r>
      </text>
    </comment>
    <comment ref="AP1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Cube de butternut 4è gamme
Gnocchis
Bechamel souple
Emmental</t>
        </r>
      </text>
    </comment>
    <comment ref="AL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France frais 29154</t>
        </r>
      </text>
    </comment>
    <comment ref="AZ12" authorId="0" shapeId="0" xr:uid="{BFC58FC2-20A1-46E4-9578-D43F6F0C0F4D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Réf Sysco 60734</t>
        </r>
      </text>
    </comment>
    <comment ref="AO13" authorId="0" shapeId="0" xr:uid="{3B352C9A-DF40-4D50-9A11-BE67B2F5C64F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Margo ou beurre farine
Graine de courge torréfié top gratin
sel poivre</t>
        </r>
      </text>
    </comment>
    <comment ref="AP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Sucre, curcuma, paprika, ail poudre, huile d'olive</t>
        </r>
      </text>
    </comment>
    <comment ref="AP1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France frais 81598
A D2COUPER</t>
        </r>
      </text>
    </comment>
    <comment ref="AT1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France frais 
51122</t>
        </r>
      </text>
    </comment>
    <comment ref="T1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Voir fiche tech</t>
        </r>
      </text>
    </comment>
    <comment ref="AF1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France frais 51038 + Chococlat fondu</t>
        </r>
      </text>
    </comment>
    <comment ref="AH1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Utilisateur: pour 100</t>
        </r>
        <r>
          <rPr>
            <sz val="9"/>
            <color indexed="81"/>
            <rFont val="Tahoma"/>
            <family val="2"/>
          </rPr>
          <t xml:space="preserve">
10 kg poire
3,5 kg  pomme
2,5 de kiwi 4è gamme
3 l de jus de pomme
0,25 l jus citron
Cuire le tout et mixer</t>
        </r>
      </text>
    </comment>
  </commentList>
</comments>
</file>

<file path=xl/sharedStrings.xml><?xml version="1.0" encoding="utf-8"?>
<sst xmlns="http://schemas.openxmlformats.org/spreadsheetml/2006/main" count="662" uniqueCount="293">
  <si>
    <t>LAITAGE</t>
  </si>
  <si>
    <t>Menus indicatifs sous réserve de modifications et d'approvisionnement</t>
  </si>
  <si>
    <t>Semaine</t>
  </si>
  <si>
    <t>LES ENTRÉES</t>
  </si>
  <si>
    <t>Salade verte</t>
  </si>
  <si>
    <t>LE PLAT</t>
  </si>
  <si>
    <t>LES GARNITURES</t>
  </si>
  <si>
    <t>LES DESSERTS</t>
  </si>
  <si>
    <t>Corbeille de fruits de saison</t>
  </si>
  <si>
    <t>Corbeille de fruits</t>
  </si>
  <si>
    <t>ENTRÉES</t>
  </si>
  <si>
    <t>PLATS</t>
  </si>
  <si>
    <t>LÉGUMES</t>
  </si>
  <si>
    <t>DESSERTS</t>
  </si>
  <si>
    <t>Yaourt</t>
  </si>
  <si>
    <t>Petit suisse sucré</t>
  </si>
  <si>
    <t>Yaourt sucré</t>
  </si>
  <si>
    <t>Yaourt fermier</t>
  </si>
  <si>
    <t>INTERNES</t>
  </si>
  <si>
    <t>Laitage</t>
  </si>
  <si>
    <t>Petits suisse</t>
  </si>
  <si>
    <t>Fromage blanc</t>
  </si>
  <si>
    <t>Camembert</t>
  </si>
  <si>
    <t>Brie</t>
  </si>
  <si>
    <t>Petits suisse aux fruits</t>
  </si>
  <si>
    <t>Vache qui rit</t>
  </si>
  <si>
    <t>Cantadou</t>
  </si>
  <si>
    <t>Morbier</t>
  </si>
  <si>
    <t>Yaourt sucré fermier</t>
  </si>
  <si>
    <t>Saint Paulin</t>
  </si>
  <si>
    <t>Fromage bio</t>
  </si>
  <si>
    <t>Yaourt fermier            arômatisé</t>
  </si>
  <si>
    <t xml:space="preserve">SEMAINE DU </t>
  </si>
  <si>
    <t>VACANCES</t>
  </si>
  <si>
    <t>Carottes râpées</t>
  </si>
  <si>
    <t>Betteraves feta</t>
  </si>
  <si>
    <t>Wings de poulet</t>
  </si>
  <si>
    <t>Brocolis étuvés</t>
  </si>
  <si>
    <t>Compote de pomme</t>
  </si>
  <si>
    <t>Potage de légumes</t>
  </si>
  <si>
    <t>Semoule</t>
  </si>
  <si>
    <t>Poireaux vinaigrette</t>
  </si>
  <si>
    <t>Salade d'orange</t>
  </si>
  <si>
    <t>Liégeois chocolat</t>
  </si>
  <si>
    <t>Chou blanc mariné                       miel</t>
  </si>
  <si>
    <t>Yaourt fermier                      arômatisé</t>
  </si>
  <si>
    <t>Riz safrané</t>
  </si>
  <si>
    <t>Carottes Vichy</t>
  </si>
  <si>
    <t>Flan aux œufs</t>
  </si>
  <si>
    <t xml:space="preserve">Gâteau de semoule </t>
  </si>
  <si>
    <t>Sauté de porc</t>
  </si>
  <si>
    <t>Ecrasé de P de terre</t>
  </si>
  <si>
    <t>Poêlée d'épinards</t>
  </si>
  <si>
    <t>Boulgour à la tomate</t>
  </si>
  <si>
    <t>Rosette cornichons</t>
  </si>
  <si>
    <t>Crème dessert au chocolat</t>
  </si>
  <si>
    <t>Haricots blancs cuisinés</t>
  </si>
  <si>
    <t>Gratin de chou-fleur</t>
  </si>
  <si>
    <t>Pomme au four</t>
  </si>
  <si>
    <t>Pomme boulangère</t>
  </si>
  <si>
    <t xml:space="preserve">Pain perdu </t>
  </si>
  <si>
    <t>Crème de petit pois</t>
  </si>
  <si>
    <t>Riz créole</t>
  </si>
  <si>
    <t>Tranche de courge                    rôties</t>
  </si>
  <si>
    <t>Coleslaw</t>
  </si>
  <si>
    <t>Croq'endive à l'emmental</t>
  </si>
  <si>
    <t>BEAUJOLAIS NOUVEAU</t>
  </si>
  <si>
    <t>Sauce tomate</t>
  </si>
  <si>
    <t>Poisson sauce du chef PROF</t>
  </si>
  <si>
    <t>Epinards poêlés</t>
  </si>
  <si>
    <t>Camembert  AOP</t>
  </si>
  <si>
    <t>Beignet framboise</t>
  </si>
  <si>
    <t>Macédoine de légumes</t>
  </si>
  <si>
    <t xml:space="preserve">Petis pois </t>
  </si>
  <si>
    <t>Tortellinnis ricotta                  épinards</t>
  </si>
  <si>
    <t>Gâteau Lyonnais</t>
  </si>
  <si>
    <t>Riz au curry</t>
  </si>
  <si>
    <t>Haricots plats</t>
  </si>
  <si>
    <t>Poire au vin</t>
  </si>
  <si>
    <t>Salade Lyonnaise</t>
  </si>
  <si>
    <t>Chou à la vanille</t>
  </si>
  <si>
    <t>Endives braisées</t>
  </si>
  <si>
    <t>Choucroute</t>
  </si>
  <si>
    <t>Salade de riz surimi</t>
  </si>
  <si>
    <t>Batavia croûtons                emmental</t>
  </si>
  <si>
    <t>Omelette gratinée</t>
  </si>
  <si>
    <t>Paleron de bœuf</t>
  </si>
  <si>
    <t>Yaourt sucré                                       fermier</t>
  </si>
  <si>
    <t>Salade composée</t>
  </si>
  <si>
    <t>Cervelle des canuts</t>
  </si>
  <si>
    <t>Pâte croûte</t>
  </si>
  <si>
    <t xml:space="preserve">Emincé de volaille </t>
  </si>
  <si>
    <t>Riz pilaf                                                   au four</t>
  </si>
  <si>
    <t>Légume tajine</t>
  </si>
  <si>
    <t xml:space="preserve">Semoule </t>
  </si>
  <si>
    <t>Coupe Montblanc</t>
  </si>
  <si>
    <t>Banane chocolat</t>
  </si>
  <si>
    <t>Pomme de terre                                 vapeur</t>
  </si>
  <si>
    <t>Chou étuvé</t>
  </si>
  <si>
    <t>Gratin de fruits de mer</t>
  </si>
  <si>
    <t>Feuilleté au fromage</t>
  </si>
  <si>
    <t>Gaufre à la confiture</t>
  </si>
  <si>
    <t xml:space="preserve">Salade d'endives </t>
  </si>
  <si>
    <t>Purée de courge</t>
  </si>
  <si>
    <t>Pâtes au beurre</t>
  </si>
  <si>
    <t>Brocolis meunière</t>
  </si>
  <si>
    <t>Camembert AOP</t>
  </si>
  <si>
    <t xml:space="preserve">Crème caramel </t>
  </si>
  <si>
    <t>Poêlée carottes                          champignons</t>
  </si>
  <si>
    <t>Velouté de butternut</t>
  </si>
  <si>
    <t>Gâteau aux pommes</t>
  </si>
  <si>
    <t>Ananas au sirop</t>
  </si>
  <si>
    <t>Lasagne végé                                            d'hiver</t>
  </si>
  <si>
    <t>Taboulé</t>
  </si>
  <si>
    <t>Boule de bœuf</t>
  </si>
  <si>
    <t>Potatoes cubes</t>
  </si>
  <si>
    <t>Œufs dur                                     charcutière</t>
  </si>
  <si>
    <t>Purée de panais</t>
  </si>
  <si>
    <t>Chicon emmental                         croûtons</t>
  </si>
  <si>
    <t>Chanteneige</t>
  </si>
  <si>
    <t>Camembert bio</t>
  </si>
  <si>
    <t>Chou de Bruxelles                         braisés</t>
  </si>
  <si>
    <t>Nugget's plein                                   filet de poulet</t>
  </si>
  <si>
    <t>Poulet fermier découpé PROF</t>
  </si>
  <si>
    <t>Ananas frais</t>
  </si>
  <si>
    <t>Eclair au chocolat</t>
  </si>
  <si>
    <t>Panais glacé au                                                   jus de pomme</t>
  </si>
  <si>
    <t>Gâteau Basque</t>
  </si>
  <si>
    <t>Pavé de saumon</t>
  </si>
  <si>
    <t>Riz aux herbes</t>
  </si>
  <si>
    <t>Gratin de poireaux</t>
  </si>
  <si>
    <t>Batavia chèvre                           raisins secs</t>
  </si>
  <si>
    <t>1/2 pomelos</t>
  </si>
  <si>
    <t>Champignons                                           à la crème</t>
  </si>
  <si>
    <t xml:space="preserve">Cœur de blé </t>
  </si>
  <si>
    <t>Brownie maison</t>
  </si>
  <si>
    <t>Salade de haricots                               olives feta</t>
  </si>
  <si>
    <t>Mini pizza</t>
  </si>
  <si>
    <t>Danette chocolat</t>
  </si>
  <si>
    <t>Tarte aux pomme                           Normande</t>
  </si>
  <si>
    <t xml:space="preserve">Emincé de porc </t>
  </si>
  <si>
    <t>Gratin de macaronis</t>
  </si>
  <si>
    <t>Fromage frais</t>
  </si>
  <si>
    <t>Pilon de poulet                                   grillés</t>
  </si>
  <si>
    <t>Cake olive emmental</t>
  </si>
  <si>
    <t>Filet de dorade Prof</t>
  </si>
  <si>
    <t>Emmental</t>
  </si>
  <si>
    <t>Céleri remoulade</t>
  </si>
  <si>
    <t>Poire pochée au sirop</t>
  </si>
  <si>
    <t>Compote pomme framboise</t>
  </si>
  <si>
    <t>Pizza jambon                               emmental</t>
  </si>
  <si>
    <t>Salade P de terre                       harengs</t>
  </si>
  <si>
    <t>Courge rôtie                                                                miel romarin</t>
  </si>
  <si>
    <t>Salade de fruits                                                               sirop verveine</t>
  </si>
  <si>
    <t>Œuf à la neige</t>
  </si>
  <si>
    <t>Cœur de blé pilaf</t>
  </si>
  <si>
    <t>Chou vert au bleu</t>
  </si>
  <si>
    <t>Spaghettis                                     Bolognaise</t>
  </si>
  <si>
    <t>Jambon blanc                              cornichon</t>
  </si>
  <si>
    <t>Tajine d'agneau</t>
  </si>
  <si>
    <t>Choco trésor</t>
  </si>
  <si>
    <t>Salade d'endives                                      poire feta</t>
  </si>
  <si>
    <t>Cocktail de fruits                                         au sirop</t>
  </si>
  <si>
    <t>Brocolis aux                                       amandes</t>
  </si>
  <si>
    <t>Tome grise</t>
  </si>
  <si>
    <t>Salade Bressane</t>
  </si>
  <si>
    <t>Menus indicatifs sous réserve de modifications et d'approvisionnements</t>
  </si>
  <si>
    <t>Fleurette de                                    chou-fleur caramélisée</t>
  </si>
  <si>
    <t>REPAS DE NOEL SML</t>
  </si>
  <si>
    <t>Liégeois vanille</t>
  </si>
  <si>
    <t>Compote poire pépite chocolat</t>
  </si>
  <si>
    <t>Crème de chou-fleur</t>
  </si>
  <si>
    <t>Tarte Tatin</t>
  </si>
  <si>
    <t>Smoothie d'hiver</t>
  </si>
  <si>
    <t>Caviar de la Croix rousse</t>
  </si>
  <si>
    <t>Saucisson à la                    vigneronne</t>
  </si>
  <si>
    <t>Mélange 5 céréales</t>
  </si>
  <si>
    <t>Riz pilaw</t>
  </si>
  <si>
    <t>Raviolis aux                            légumes du soleil</t>
  </si>
  <si>
    <t>Clafoutis fourme                      butternut</t>
  </si>
  <si>
    <t>Pavé de lieu                                        aux herbes</t>
  </si>
  <si>
    <t>Blanquette                                          de poisson</t>
  </si>
  <si>
    <t>Spaghettis nature</t>
  </si>
  <si>
    <t>Salade de boulgour, courge noisette, oignons</t>
  </si>
  <si>
    <t>Yaourt fermier  sucré</t>
  </si>
  <si>
    <t>Emincé d'endives bleu noix</t>
  </si>
  <si>
    <t>Tarte chaude aux oignons</t>
  </si>
  <si>
    <t>Yaourt sucré  fermier</t>
  </si>
  <si>
    <t>Salade grand-mère</t>
  </si>
  <si>
    <t>Gratin de gnocchis et butternut</t>
  </si>
  <si>
    <t>Macédoine  sauce cocktail</t>
  </si>
  <si>
    <t>Salade de lentilles aux échalotes</t>
  </si>
  <si>
    <t>Purée de courge  muscade</t>
  </si>
  <si>
    <t>Cuisse de canette à l'aigre douce</t>
  </si>
  <si>
    <t>Carottes</t>
  </si>
  <si>
    <t>PDT Vapeur</t>
  </si>
  <si>
    <t>Gratin de blettes</t>
  </si>
  <si>
    <t>Pâtes</t>
  </si>
  <si>
    <t>Haricots verts                                      aux oignons</t>
  </si>
  <si>
    <t>Spaghettis</t>
  </si>
  <si>
    <t>Yaourt arômatisé                                    fermier</t>
  </si>
  <si>
    <t>Fricadelle de bœuf</t>
  </si>
  <si>
    <t>Gnocchis à la crème</t>
  </si>
  <si>
    <t>Bruchetta au jambon cru</t>
  </si>
  <si>
    <t>Suprême de volaille                                       aux cèpes</t>
  </si>
  <si>
    <t>Mini moelleux au                                      colin fumé</t>
  </si>
  <si>
    <t>Salade de perle                                              de la mer</t>
  </si>
  <si>
    <t>Filet de St Pierre                                     sauce écrevisses</t>
  </si>
  <si>
    <t>Potatoes star</t>
  </si>
  <si>
    <t>Purée de potimarron                                     aux chataîgnes</t>
  </si>
  <si>
    <t>Bûche pâtissière maison</t>
  </si>
  <si>
    <t>Clémentines &amp; Papillotes</t>
  </si>
  <si>
    <t>Smoothie pomme banane</t>
  </si>
  <si>
    <t>Palmier aux                                           deux saumons</t>
  </si>
  <si>
    <t>Mousse de foie et toast</t>
  </si>
  <si>
    <t>Sauté de chapon à la crème</t>
  </si>
  <si>
    <t>Mousseline de crabe carottes coulis persil</t>
  </si>
  <si>
    <t>Crumble de courge</t>
  </si>
  <si>
    <t>Bûche pâtissière chocolat</t>
  </si>
  <si>
    <t>Clémentines et Papillotes</t>
  </si>
  <si>
    <t xml:space="preserve">Mache oeuf dur </t>
  </si>
  <si>
    <t>Salade maïs feta olive</t>
  </si>
  <si>
    <t>Escalope Viennoise</t>
  </si>
  <si>
    <t>Quenelle                                                                           sauce aurore</t>
  </si>
  <si>
    <t>Emincé de porc                                                                      à la moutarde</t>
  </si>
  <si>
    <t>Salade de chou rouge             marinée soja jus d'orange</t>
  </si>
  <si>
    <t>Panna cotta au caramel</t>
  </si>
  <si>
    <t>Brunoise de betterave                                             du chef</t>
  </si>
  <si>
    <t>Chou blanc aux myrtilles</t>
  </si>
  <si>
    <t>Fromage frais                                                         stracciatella</t>
  </si>
  <si>
    <t>Crème de carottes</t>
  </si>
  <si>
    <t>Salade de riz arlequin</t>
  </si>
  <si>
    <t>Haricots plats                             persillés</t>
  </si>
  <si>
    <t>Chou blanc mariné au miel</t>
  </si>
  <si>
    <t>Duo carottes et céleris</t>
  </si>
  <si>
    <t>Salade avocat surimi</t>
  </si>
  <si>
    <t>Salade  de Noël</t>
  </si>
  <si>
    <t>Quenelle                                                                  sauce tomate</t>
  </si>
  <si>
    <t>Ecrasé de pomme de terre                                     aux morilles</t>
  </si>
  <si>
    <t>Pain de sucre  miel                              pomme emmental</t>
  </si>
  <si>
    <t>Tarte poireaux fromage</t>
  </si>
  <si>
    <t>Œufs cocotte</t>
  </si>
  <si>
    <t>JOURNÉE</t>
  </si>
  <si>
    <t>PÉDAGOGIQUE</t>
  </si>
  <si>
    <t>Quiche aux légumes</t>
  </si>
  <si>
    <t>Salade de chou-rouge</t>
  </si>
  <si>
    <t xml:space="preserve">echine de porc </t>
  </si>
  <si>
    <t>Cannellonni ricotta épinards</t>
  </si>
  <si>
    <t>Poisson pané</t>
  </si>
  <si>
    <t>Frites</t>
  </si>
  <si>
    <t>Mousse au chocolat</t>
  </si>
  <si>
    <t xml:space="preserve">Fruits </t>
  </si>
  <si>
    <t>Pain kebab d'émincé de poulet</t>
  </si>
  <si>
    <t>salade crudités</t>
  </si>
  <si>
    <t>Donut's SUCRE</t>
  </si>
  <si>
    <t>QUENELLE Sauce nantua</t>
  </si>
  <si>
    <t>Semoule et chou fleur</t>
  </si>
  <si>
    <t xml:space="preserve">Tarte abricots amandine </t>
  </si>
  <si>
    <t xml:space="preserve">Riz  julienne de legumes                                                 </t>
  </si>
  <si>
    <t>Compote</t>
  </si>
  <si>
    <t>Eclaire vanille</t>
  </si>
  <si>
    <t xml:space="preserve">filet de poulet </t>
  </si>
  <si>
    <t xml:space="preserve">Emince  poulet </t>
  </si>
  <si>
    <t xml:space="preserve">BOURGUINONS </t>
  </si>
  <si>
    <t xml:space="preserve"> Choux de bruxelles braisés</t>
  </si>
  <si>
    <t xml:space="preserve">Tartiflette </t>
  </si>
  <si>
    <t xml:space="preserve">Glace </t>
  </si>
  <si>
    <t xml:space="preserve">FRUITS </t>
  </si>
  <si>
    <t>Soupe de Légumes</t>
  </si>
  <si>
    <t>Choux vert et blanc braisé</t>
  </si>
  <si>
    <t xml:space="preserve">Chou chinois  carotte /cougette                                            </t>
  </si>
  <si>
    <t>Escalope de dinde</t>
  </si>
  <si>
    <t xml:space="preserve">Frigadelle </t>
  </si>
  <si>
    <t>Sauté de dinde</t>
  </si>
  <si>
    <t>pure/  courge rotie</t>
  </si>
  <si>
    <t xml:space="preserve">iles flottante </t>
  </si>
  <si>
    <t xml:space="preserve"> bœuf bourguignons</t>
  </si>
  <si>
    <t xml:space="preserve">Choucroute </t>
  </si>
  <si>
    <t xml:space="preserve">Salade pizza </t>
  </si>
  <si>
    <t xml:space="preserve">Hachis parmnantier </t>
  </si>
  <si>
    <t xml:space="preserve">legumes </t>
  </si>
  <si>
    <t xml:space="preserve">Poire au sirop </t>
  </si>
  <si>
    <t xml:space="preserve">poisson </t>
  </si>
  <si>
    <t>pdt/carotte/ poireaux</t>
  </si>
  <si>
    <t>Tarte aux pommes</t>
  </si>
  <si>
    <t xml:space="preserve">riz sauce tomate /légumes </t>
  </si>
  <si>
    <t>Soupe de lentille coco</t>
  </si>
  <si>
    <t>Salade taboulé</t>
  </si>
  <si>
    <t>Salade Composée</t>
  </si>
  <si>
    <t>Tagilatelle bollo</t>
  </si>
  <si>
    <t xml:space="preserve">Mousse au chocolat </t>
  </si>
  <si>
    <t>bio</t>
  </si>
  <si>
    <t xml:space="preserve"> SAINTE MARIE 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</si>
</sst>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0066"/>
      <color rgb="FF008000"/>
      <color rgb="FFCC00FF"/>
      <color rgb="FFFFFF0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9</xdr:row>
      <xdr:rowOff>133350</xdr:rowOff>
    </xdr:from>
    <xdr:to>
      <xdr:col>4</xdr:col>
      <xdr:colOff>314325</xdr:colOff>
      <xdr:row>9</xdr:row>
      <xdr:rowOff>300455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0" y="2667000"/>
          <a:ext cx="238125" cy="167105"/>
        </a:xfrm>
        <a:prstGeom prst="rect">
          <a:avLst/>
        </a:prstGeom>
      </xdr:spPr>
    </xdr:pic>
    <xdr:clientData/>
  </xdr:twoCellAnchor>
  <xdr:twoCellAnchor editAs="oneCell">
    <xdr:from>
      <xdr:col>5</xdr:col>
      <xdr:colOff>1336929</xdr:colOff>
      <xdr:row>9</xdr:row>
      <xdr:rowOff>161925</xdr:rowOff>
    </xdr:from>
    <xdr:to>
      <xdr:col>5</xdr:col>
      <xdr:colOff>1571626</xdr:colOff>
      <xdr:row>9</xdr:row>
      <xdr:rowOff>371475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90029" y="2714625"/>
          <a:ext cx="234697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180975</xdr:colOff>
      <xdr:row>6</xdr:row>
      <xdr:rowOff>242671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1409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9</xdr:row>
      <xdr:rowOff>0</xdr:rowOff>
    </xdr:from>
    <xdr:to>
      <xdr:col>20</xdr:col>
      <xdr:colOff>190501</xdr:colOff>
      <xdr:row>9</xdr:row>
      <xdr:rowOff>250031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FBC16D9-1541-F13D-A2B6-9B615E895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165051" y="2552700"/>
          <a:ext cx="190500" cy="25003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9</xdr:row>
      <xdr:rowOff>28575</xdr:rowOff>
    </xdr:from>
    <xdr:to>
      <xdr:col>3</xdr:col>
      <xdr:colOff>243354</xdr:colOff>
      <xdr:row>9</xdr:row>
      <xdr:rowOff>247650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2B1F263D-D32B-48AB-A264-87671A74E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19375" y="2581275"/>
          <a:ext cx="214779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180975</xdr:colOff>
      <xdr:row>12</xdr:row>
      <xdr:rowOff>242671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A8603A71-FDD7-40C8-9DE2-4C72F6DD0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3695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180975</xdr:colOff>
      <xdr:row>11</xdr:row>
      <xdr:rowOff>242671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26C0C1DA-A253-4F44-B549-67D0422B7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080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180975</xdr:colOff>
      <xdr:row>13</xdr:row>
      <xdr:rowOff>242671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331E9D4-CC9A-436C-A746-990F37F62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080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180975</xdr:colOff>
      <xdr:row>7</xdr:row>
      <xdr:rowOff>242671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F680BF5D-2A2B-4044-8767-BE915CE1C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0" y="1790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180975</xdr:colOff>
      <xdr:row>6</xdr:row>
      <xdr:rowOff>242671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8343BD0D-A966-4E89-B884-6C924ACC6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53100" y="1409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180975</xdr:colOff>
      <xdr:row>11</xdr:row>
      <xdr:rowOff>242671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AAC42937-2491-4810-A714-F8B09A7C6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180975</xdr:colOff>
      <xdr:row>13</xdr:row>
      <xdr:rowOff>242671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3C103C89-7B32-4745-827F-EA6DF1B2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180975</xdr:colOff>
      <xdr:row>12</xdr:row>
      <xdr:rowOff>242671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4BC45B58-3D6B-4FAB-B775-518820B04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0" y="3695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180975</xdr:colOff>
      <xdr:row>13</xdr:row>
      <xdr:rowOff>242671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44FF8B23-12E9-4D29-A6A2-3330FF196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5310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180975</xdr:colOff>
      <xdr:row>14</xdr:row>
      <xdr:rowOff>242671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7475F0BF-9EAE-4E1B-9188-B55E5471B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0" y="4457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180975</xdr:colOff>
      <xdr:row>12</xdr:row>
      <xdr:rowOff>242671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46376980-7BF0-4BC6-8A56-0C9FA2590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1950" y="3695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9</xdr:row>
      <xdr:rowOff>19050</xdr:rowOff>
    </xdr:from>
    <xdr:to>
      <xdr:col>13</xdr:col>
      <xdr:colOff>264415</xdr:colOff>
      <xdr:row>9</xdr:row>
      <xdr:rowOff>238125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9309E557-3886-40AE-A7E4-25E71E05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68700" y="2571750"/>
          <a:ext cx="245365" cy="219075"/>
        </a:xfrm>
        <a:prstGeom prst="rect">
          <a:avLst/>
        </a:prstGeom>
      </xdr:spPr>
    </xdr:pic>
    <xdr:clientData/>
  </xdr:twoCellAnchor>
  <xdr:twoCellAnchor editAs="oneCell">
    <xdr:from>
      <xdr:col>13</xdr:col>
      <xdr:colOff>1390650</xdr:colOff>
      <xdr:row>9</xdr:row>
      <xdr:rowOff>9525</xdr:rowOff>
    </xdr:from>
    <xdr:to>
      <xdr:col>13</xdr:col>
      <xdr:colOff>1571625</xdr:colOff>
      <xdr:row>9</xdr:row>
      <xdr:rowOff>252196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BE489F8B-E481-4AE7-8B17-B4D1C2B3F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40300" y="2562225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180975</xdr:colOff>
      <xdr:row>11</xdr:row>
      <xdr:rowOff>242671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B4C585C7-1C37-4BAB-80DE-598B85DC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965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12</xdr:row>
      <xdr:rowOff>0</xdr:rowOff>
    </xdr:from>
    <xdr:to>
      <xdr:col>13</xdr:col>
      <xdr:colOff>200025</xdr:colOff>
      <xdr:row>12</xdr:row>
      <xdr:rowOff>242671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B9AE4E3A-7F49-4C99-AF12-DFCD00874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68700" y="3695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214779</xdr:colOff>
      <xdr:row>10</xdr:row>
      <xdr:rowOff>219075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34B64800-3B07-40CC-B191-599E1817F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9650" y="2933700"/>
          <a:ext cx="214779" cy="21907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245365</xdr:colOff>
      <xdr:row>9</xdr:row>
      <xdr:rowOff>219075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C6B80FD-47BC-4886-8CD5-A23A9B7BC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21600" y="2552700"/>
          <a:ext cx="245365" cy="219075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9</xdr:row>
      <xdr:rowOff>0</xdr:rowOff>
    </xdr:from>
    <xdr:ext cx="180975" cy="184595"/>
    <xdr:pic>
      <xdr:nvPicPr>
        <xdr:cNvPr id="228" name="Image 227">
          <a:extLst>
            <a:ext uri="{FF2B5EF4-FFF2-40B4-BE49-F238E27FC236}">
              <a16:creationId xmlns:a16="http://schemas.microsoft.com/office/drawing/2014/main" id="{5997FAF0-FEA9-4E76-A97E-6F2C68023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68500" y="2552700"/>
          <a:ext cx="180975" cy="184595"/>
        </a:xfrm>
        <a:prstGeom prst="rect">
          <a:avLst/>
        </a:prstGeom>
      </xdr:spPr>
    </xdr:pic>
    <xdr:clientData/>
  </xdr:oneCellAnchor>
  <xdr:oneCellAnchor>
    <xdr:from>
      <xdr:col>16</xdr:col>
      <xdr:colOff>28575</xdr:colOff>
      <xdr:row>9</xdr:row>
      <xdr:rowOff>19050</xdr:rowOff>
    </xdr:from>
    <xdr:ext cx="228600" cy="233172"/>
    <xdr:pic>
      <xdr:nvPicPr>
        <xdr:cNvPr id="229" name="Image 228">
          <a:extLst>
            <a:ext uri="{FF2B5EF4-FFF2-40B4-BE49-F238E27FC236}">
              <a16:creationId xmlns:a16="http://schemas.microsoft.com/office/drawing/2014/main" id="{11BCE342-0A49-4310-8B67-37CED7D6E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869025" y="2571750"/>
          <a:ext cx="228600" cy="233172"/>
        </a:xfrm>
        <a:prstGeom prst="rect">
          <a:avLst/>
        </a:prstGeom>
      </xdr:spPr>
    </xdr:pic>
    <xdr:clientData/>
  </xdr:oneCellAnchor>
  <xdr:twoCellAnchor editAs="oneCell">
    <xdr:from>
      <xdr:col>13</xdr:col>
      <xdr:colOff>0</xdr:colOff>
      <xdr:row>6</xdr:row>
      <xdr:rowOff>0</xdr:rowOff>
    </xdr:from>
    <xdr:to>
      <xdr:col>13</xdr:col>
      <xdr:colOff>180975</xdr:colOff>
      <xdr:row>6</xdr:row>
      <xdr:rowOff>242671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2528CA7-976F-4A36-A7A4-A2ABF8444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9650" y="1409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180975</xdr:colOff>
      <xdr:row>12</xdr:row>
      <xdr:rowOff>242671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9055330F-207F-4AE4-ABAE-92E8081DE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21600" y="3695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180975</xdr:colOff>
      <xdr:row>13</xdr:row>
      <xdr:rowOff>242671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6EAD521A-0BFD-4902-8D78-FDFCF2EF6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2160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180975</xdr:colOff>
      <xdr:row>12</xdr:row>
      <xdr:rowOff>242671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6FAEB343-FBCB-46A8-925D-5B9760835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68500" y="3695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180975</xdr:colOff>
      <xdr:row>12</xdr:row>
      <xdr:rowOff>242671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2C5DB923-6B91-45FB-9E3B-09A00E5C4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40450" y="3695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180975</xdr:colOff>
      <xdr:row>11</xdr:row>
      <xdr:rowOff>242671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9C672F9A-81FC-4C0B-8874-8C52DE2EC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4045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180975</xdr:colOff>
      <xdr:row>11</xdr:row>
      <xdr:rowOff>242671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8B5AF2-54E9-416C-A967-ABA90167E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8390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</xdr:row>
      <xdr:rowOff>0</xdr:rowOff>
    </xdr:from>
    <xdr:to>
      <xdr:col>20</xdr:col>
      <xdr:colOff>180975</xdr:colOff>
      <xdr:row>13</xdr:row>
      <xdr:rowOff>242671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EF3A287-708E-44AD-B8E4-DE740E1C3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6505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</xdr:row>
      <xdr:rowOff>0</xdr:rowOff>
    </xdr:from>
    <xdr:to>
      <xdr:col>20</xdr:col>
      <xdr:colOff>180975</xdr:colOff>
      <xdr:row>12</xdr:row>
      <xdr:rowOff>242671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43942E6-94F4-4402-9C70-32991EAA4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65050" y="3695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</xdr:row>
      <xdr:rowOff>0</xdr:rowOff>
    </xdr:from>
    <xdr:to>
      <xdr:col>20</xdr:col>
      <xdr:colOff>180975</xdr:colOff>
      <xdr:row>11</xdr:row>
      <xdr:rowOff>242671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B0C8169-CD83-4C9C-97AF-75792AB0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6505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19</xdr:col>
      <xdr:colOff>1</xdr:colOff>
      <xdr:row>9</xdr:row>
      <xdr:rowOff>0</xdr:rowOff>
    </xdr:from>
    <xdr:to>
      <xdr:col>19</xdr:col>
      <xdr:colOff>228601</xdr:colOff>
      <xdr:row>9</xdr:row>
      <xdr:rowOff>225263</xdr:rowOff>
    </xdr:to>
    <xdr:pic>
      <xdr:nvPicPr>
        <xdr:cNvPr id="14" name="Image 13" descr="Produits Locaux&quot; Images – Parcourir 1,053 le catalogue de photos, vecteurs  et vidéos | Adobe Stock">
          <a:extLst>
            <a:ext uri="{FF2B5EF4-FFF2-40B4-BE49-F238E27FC236}">
              <a16:creationId xmlns:a16="http://schemas.microsoft.com/office/drawing/2014/main" id="{E77A7F78-00E7-4C26-B8EA-1180F5FA24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8" t="18889" r="51868" b="19444"/>
        <a:stretch/>
      </xdr:blipFill>
      <xdr:spPr bwMode="auto">
        <a:xfrm>
          <a:off x="23583901" y="2552700"/>
          <a:ext cx="228600" cy="22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1314450</xdr:colOff>
      <xdr:row>13</xdr:row>
      <xdr:rowOff>76200</xdr:rowOff>
    </xdr:from>
    <xdr:to>
      <xdr:col>20</xdr:col>
      <xdr:colOff>1543050</xdr:colOff>
      <xdr:row>13</xdr:row>
      <xdr:rowOff>301463</xdr:rowOff>
    </xdr:to>
    <xdr:pic>
      <xdr:nvPicPr>
        <xdr:cNvPr id="16" name="Image 15" descr="Produits Locaux&quot; Images – Parcourir 1,053 le catalogue de photos, vecteurs  et vidéos | Adobe Stock">
          <a:extLst>
            <a:ext uri="{FF2B5EF4-FFF2-40B4-BE49-F238E27FC236}">
              <a16:creationId xmlns:a16="http://schemas.microsoft.com/office/drawing/2014/main" id="{C5795C2F-DA38-482A-A52A-543EB9EE13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8" t="18889" r="51868" b="19444"/>
        <a:stretch/>
      </xdr:blipFill>
      <xdr:spPr bwMode="auto">
        <a:xfrm>
          <a:off x="26479500" y="4152900"/>
          <a:ext cx="228600" cy="22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1285875</xdr:colOff>
      <xdr:row>13</xdr:row>
      <xdr:rowOff>66675</xdr:rowOff>
    </xdr:from>
    <xdr:to>
      <xdr:col>17</xdr:col>
      <xdr:colOff>1514475</xdr:colOff>
      <xdr:row>13</xdr:row>
      <xdr:rowOff>291938</xdr:rowOff>
    </xdr:to>
    <xdr:pic>
      <xdr:nvPicPr>
        <xdr:cNvPr id="17" name="Image 16" descr="Produits Locaux&quot; Images – Parcourir 1,053 le catalogue de photos, vecteurs  et vidéos | Adobe Stock">
          <a:extLst>
            <a:ext uri="{FF2B5EF4-FFF2-40B4-BE49-F238E27FC236}">
              <a16:creationId xmlns:a16="http://schemas.microsoft.com/office/drawing/2014/main" id="{477B4578-3350-4394-B487-454887A0D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8" t="18889" r="51868" b="19444"/>
        <a:stretch/>
      </xdr:blipFill>
      <xdr:spPr bwMode="auto">
        <a:xfrm>
          <a:off x="21707475" y="4143375"/>
          <a:ext cx="228600" cy="22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1314450</xdr:colOff>
      <xdr:row>13</xdr:row>
      <xdr:rowOff>47625</xdr:rowOff>
    </xdr:from>
    <xdr:to>
      <xdr:col>12</xdr:col>
      <xdr:colOff>1543050</xdr:colOff>
      <xdr:row>13</xdr:row>
      <xdr:rowOff>272888</xdr:rowOff>
    </xdr:to>
    <xdr:pic>
      <xdr:nvPicPr>
        <xdr:cNvPr id="41" name="Image 40" descr="Produits Locaux&quot; Images – Parcourir 1,053 le catalogue de photos, vecteurs  et vidéos | Adobe Stock">
          <a:extLst>
            <a:ext uri="{FF2B5EF4-FFF2-40B4-BE49-F238E27FC236}">
              <a16:creationId xmlns:a16="http://schemas.microsoft.com/office/drawing/2014/main" id="{3ED334E6-E5E1-4FE7-B1C5-EF455F1FB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8" t="18889" r="51868" b="19444"/>
        <a:stretch/>
      </xdr:blipFill>
      <xdr:spPr bwMode="auto">
        <a:xfrm>
          <a:off x="15982950" y="4124325"/>
          <a:ext cx="228600" cy="22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180975</xdr:colOff>
      <xdr:row>13</xdr:row>
      <xdr:rowOff>242671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B12827FA-DB93-419B-8E73-FB2D06D7B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6850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9</xdr:row>
      <xdr:rowOff>0</xdr:rowOff>
    </xdr:from>
    <xdr:to>
      <xdr:col>24</xdr:col>
      <xdr:colOff>238125</xdr:colOff>
      <xdr:row>9</xdr:row>
      <xdr:rowOff>167105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79C7CC9-45C5-4C5D-8625-3069FAACD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37000" y="2552700"/>
          <a:ext cx="238125" cy="16710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228600</xdr:colOff>
      <xdr:row>15</xdr:row>
      <xdr:rowOff>225263</xdr:rowOff>
    </xdr:to>
    <xdr:pic>
      <xdr:nvPicPr>
        <xdr:cNvPr id="57" name="Image 56" descr="Produits Locaux&quot; Images – Parcourir 1,053 le catalogue de photos, vecteurs  et vidéos | Adobe Stock">
          <a:extLst>
            <a:ext uri="{FF2B5EF4-FFF2-40B4-BE49-F238E27FC236}">
              <a16:creationId xmlns:a16="http://schemas.microsoft.com/office/drawing/2014/main" id="{F1CA95A9-CBBF-4938-BB07-DB2809F490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8" t="18889" r="51868" b="19444"/>
        <a:stretch/>
      </xdr:blipFill>
      <xdr:spPr bwMode="auto">
        <a:xfrm>
          <a:off x="23583900" y="4838700"/>
          <a:ext cx="228600" cy="22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27</xdr:col>
      <xdr:colOff>245365</xdr:colOff>
      <xdr:row>9</xdr:row>
      <xdr:rowOff>219075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40B57FA6-B950-4566-8BFE-588A59304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80450" y="2552700"/>
          <a:ext cx="245365" cy="21907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180975</xdr:colOff>
      <xdr:row>7</xdr:row>
      <xdr:rowOff>242671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50EED42B-165C-4EBE-A53B-E5276EC2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65050" y="1790700"/>
          <a:ext cx="180975" cy="242671"/>
        </a:xfrm>
        <a:prstGeom prst="rect">
          <a:avLst/>
        </a:prstGeom>
      </xdr:spPr>
    </xdr:pic>
    <xdr:clientData/>
  </xdr:twoCellAnchor>
  <xdr:oneCellAnchor>
    <xdr:from>
      <xdr:col>23</xdr:col>
      <xdr:colOff>0</xdr:colOff>
      <xdr:row>9</xdr:row>
      <xdr:rowOff>0</xdr:rowOff>
    </xdr:from>
    <xdr:ext cx="228600" cy="233172"/>
    <xdr:pic>
      <xdr:nvPicPr>
        <xdr:cNvPr id="65" name="Image 64">
          <a:extLst>
            <a:ext uri="{FF2B5EF4-FFF2-40B4-BE49-F238E27FC236}">
              <a16:creationId xmlns:a16="http://schemas.microsoft.com/office/drawing/2014/main" id="{8B67C839-86CD-49BD-8BDE-40117C32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755850" y="2552700"/>
          <a:ext cx="228600" cy="233172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11</xdr:row>
      <xdr:rowOff>0</xdr:rowOff>
    </xdr:from>
    <xdr:to>
      <xdr:col>23</xdr:col>
      <xdr:colOff>180975</xdr:colOff>
      <xdr:row>11</xdr:row>
      <xdr:rowOff>242671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9E4C5589-B785-41CE-A553-CF7F6E65F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75585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13</xdr:row>
      <xdr:rowOff>0</xdr:rowOff>
    </xdr:from>
    <xdr:to>
      <xdr:col>23</xdr:col>
      <xdr:colOff>180975</xdr:colOff>
      <xdr:row>13</xdr:row>
      <xdr:rowOff>242671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2F368F80-3A7D-466A-AD6D-89B761085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75585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11</xdr:row>
      <xdr:rowOff>0</xdr:rowOff>
    </xdr:from>
    <xdr:to>
      <xdr:col>27</xdr:col>
      <xdr:colOff>180975</xdr:colOff>
      <xdr:row>11</xdr:row>
      <xdr:rowOff>242671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5F34E21E-DD3E-4D33-BA74-AA08E0E47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8045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12</xdr:row>
      <xdr:rowOff>0</xdr:rowOff>
    </xdr:from>
    <xdr:to>
      <xdr:col>27</xdr:col>
      <xdr:colOff>180975</xdr:colOff>
      <xdr:row>12</xdr:row>
      <xdr:rowOff>242671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03678075-0400-46D4-B4B5-32997D6D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80450" y="3695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180975</xdr:colOff>
      <xdr:row>13</xdr:row>
      <xdr:rowOff>242671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D94A577B-92D4-42AE-830A-E8B13A2FC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9930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13</xdr:row>
      <xdr:rowOff>0</xdr:rowOff>
    </xdr:from>
    <xdr:to>
      <xdr:col>27</xdr:col>
      <xdr:colOff>180975</xdr:colOff>
      <xdr:row>13</xdr:row>
      <xdr:rowOff>242671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8C6BD81B-C780-45DF-B535-90C309BD0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8045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11</xdr:row>
      <xdr:rowOff>0</xdr:rowOff>
    </xdr:from>
    <xdr:to>
      <xdr:col>26</xdr:col>
      <xdr:colOff>180975</xdr:colOff>
      <xdr:row>11</xdr:row>
      <xdr:rowOff>242671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F2978336-8252-4AE1-AEBA-0DB5AE10D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9930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180975</xdr:colOff>
      <xdr:row>6</xdr:row>
      <xdr:rowOff>242671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E19C0E1F-02D5-447C-92DD-AC0C53A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918150" y="1409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</xdr:row>
      <xdr:rowOff>0</xdr:rowOff>
    </xdr:from>
    <xdr:to>
      <xdr:col>27</xdr:col>
      <xdr:colOff>180975</xdr:colOff>
      <xdr:row>7</xdr:row>
      <xdr:rowOff>242671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B1B5683E-5793-4891-A5CF-BF2D2E0DE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80450" y="1790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9</xdr:row>
      <xdr:rowOff>0</xdr:rowOff>
    </xdr:from>
    <xdr:to>
      <xdr:col>33</xdr:col>
      <xdr:colOff>245365</xdr:colOff>
      <xdr:row>9</xdr:row>
      <xdr:rowOff>219075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2038CFD4-2E71-4811-B7F3-5EFA421C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14700" y="2552700"/>
          <a:ext cx="245365" cy="21907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9</xdr:row>
      <xdr:rowOff>0</xdr:rowOff>
    </xdr:from>
    <xdr:to>
      <xdr:col>31</xdr:col>
      <xdr:colOff>180975</xdr:colOff>
      <xdr:row>9</xdr:row>
      <xdr:rowOff>242671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7073AD0C-5F51-4B99-BB6D-13B6E5CC8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52400" y="2552700"/>
          <a:ext cx="180975" cy="242671"/>
        </a:xfrm>
        <a:prstGeom prst="rect">
          <a:avLst/>
        </a:prstGeom>
      </xdr:spPr>
    </xdr:pic>
    <xdr:clientData/>
  </xdr:twoCellAnchor>
  <xdr:oneCellAnchor>
    <xdr:from>
      <xdr:col>33</xdr:col>
      <xdr:colOff>0</xdr:colOff>
      <xdr:row>7</xdr:row>
      <xdr:rowOff>0</xdr:rowOff>
    </xdr:from>
    <xdr:ext cx="180975" cy="242671"/>
    <xdr:pic>
      <xdr:nvPicPr>
        <xdr:cNvPr id="90" name="Image 89">
          <a:extLst>
            <a:ext uri="{FF2B5EF4-FFF2-40B4-BE49-F238E27FC236}">
              <a16:creationId xmlns:a16="http://schemas.microsoft.com/office/drawing/2014/main" id="{5952B2FF-632A-4D5A-BE77-A6B01C412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52400" y="1790700"/>
          <a:ext cx="180975" cy="242671"/>
        </a:xfrm>
        <a:prstGeom prst="rect">
          <a:avLst/>
        </a:prstGeom>
      </xdr:spPr>
    </xdr:pic>
    <xdr:clientData/>
  </xdr:oneCellAnchor>
  <xdr:twoCellAnchor editAs="oneCell">
    <xdr:from>
      <xdr:col>30</xdr:col>
      <xdr:colOff>0</xdr:colOff>
      <xdr:row>11</xdr:row>
      <xdr:rowOff>0</xdr:rowOff>
    </xdr:from>
    <xdr:to>
      <xdr:col>30</xdr:col>
      <xdr:colOff>180975</xdr:colOff>
      <xdr:row>11</xdr:row>
      <xdr:rowOff>242671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EAB23940-587C-46A9-833F-1EF10F3A6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13</xdr:row>
      <xdr:rowOff>0</xdr:rowOff>
    </xdr:from>
    <xdr:to>
      <xdr:col>30</xdr:col>
      <xdr:colOff>180975</xdr:colOff>
      <xdr:row>13</xdr:row>
      <xdr:rowOff>242671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97076B77-1D4D-44E4-882B-88A7BBBC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13</xdr:row>
      <xdr:rowOff>0</xdr:rowOff>
    </xdr:from>
    <xdr:to>
      <xdr:col>31</xdr:col>
      <xdr:colOff>180975</xdr:colOff>
      <xdr:row>13</xdr:row>
      <xdr:rowOff>242671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7F8153B1-BCED-49D4-9DC0-C88F99EA1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5240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41</xdr:col>
      <xdr:colOff>0</xdr:colOff>
      <xdr:row>13</xdr:row>
      <xdr:rowOff>0</xdr:rowOff>
    </xdr:from>
    <xdr:to>
      <xdr:col>41</xdr:col>
      <xdr:colOff>180975</xdr:colOff>
      <xdr:row>13</xdr:row>
      <xdr:rowOff>242671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87250D4-976C-47A5-AAF4-0EC279DCB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911250" y="4076700"/>
          <a:ext cx="180975" cy="242671"/>
        </a:xfrm>
        <a:prstGeom prst="rect">
          <a:avLst/>
        </a:prstGeom>
      </xdr:spPr>
    </xdr:pic>
    <xdr:clientData/>
  </xdr:twoCellAnchor>
  <xdr:oneCellAnchor>
    <xdr:from>
      <xdr:col>37</xdr:col>
      <xdr:colOff>0</xdr:colOff>
      <xdr:row>9</xdr:row>
      <xdr:rowOff>0</xdr:rowOff>
    </xdr:from>
    <xdr:ext cx="228600" cy="233172"/>
    <xdr:pic>
      <xdr:nvPicPr>
        <xdr:cNvPr id="152" name="Image 151">
          <a:extLst>
            <a:ext uri="{FF2B5EF4-FFF2-40B4-BE49-F238E27FC236}">
              <a16:creationId xmlns:a16="http://schemas.microsoft.com/office/drawing/2014/main" id="{FAF07BC8-70E7-4932-9F59-D225EBC25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671250" y="2552700"/>
          <a:ext cx="228600" cy="233172"/>
        </a:xfrm>
        <a:prstGeom prst="rect">
          <a:avLst/>
        </a:prstGeom>
      </xdr:spPr>
    </xdr:pic>
    <xdr:clientData/>
  </xdr:oneCellAnchor>
  <xdr:oneCellAnchor>
    <xdr:from>
      <xdr:col>37</xdr:col>
      <xdr:colOff>0</xdr:colOff>
      <xdr:row>11</xdr:row>
      <xdr:rowOff>0</xdr:rowOff>
    </xdr:from>
    <xdr:ext cx="180975" cy="242671"/>
    <xdr:pic>
      <xdr:nvPicPr>
        <xdr:cNvPr id="153" name="Image 152">
          <a:extLst>
            <a:ext uri="{FF2B5EF4-FFF2-40B4-BE49-F238E27FC236}">
              <a16:creationId xmlns:a16="http://schemas.microsoft.com/office/drawing/2014/main" id="{722E641C-7FE4-43D7-8928-2BC470828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0" y="3314700"/>
          <a:ext cx="180975" cy="242671"/>
        </a:xfrm>
        <a:prstGeom prst="rect">
          <a:avLst/>
        </a:prstGeom>
      </xdr:spPr>
    </xdr:pic>
    <xdr:clientData/>
  </xdr:oneCellAnchor>
  <xdr:oneCellAnchor>
    <xdr:from>
      <xdr:col>33</xdr:col>
      <xdr:colOff>0</xdr:colOff>
      <xdr:row>12</xdr:row>
      <xdr:rowOff>0</xdr:rowOff>
    </xdr:from>
    <xdr:ext cx="180975" cy="242671"/>
    <xdr:pic>
      <xdr:nvPicPr>
        <xdr:cNvPr id="158" name="Image 157">
          <a:extLst>
            <a:ext uri="{FF2B5EF4-FFF2-40B4-BE49-F238E27FC236}">
              <a16:creationId xmlns:a16="http://schemas.microsoft.com/office/drawing/2014/main" id="{61971807-5C11-4D64-B9F8-45B87ABA4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14700" y="3695700"/>
          <a:ext cx="180975" cy="242671"/>
        </a:xfrm>
        <a:prstGeom prst="rect">
          <a:avLst/>
        </a:prstGeom>
      </xdr:spPr>
    </xdr:pic>
    <xdr:clientData/>
  </xdr:oneCellAnchor>
  <xdr:oneCellAnchor>
    <xdr:from>
      <xdr:col>34</xdr:col>
      <xdr:colOff>0</xdr:colOff>
      <xdr:row>11</xdr:row>
      <xdr:rowOff>0</xdr:rowOff>
    </xdr:from>
    <xdr:ext cx="180975" cy="242671"/>
    <xdr:pic>
      <xdr:nvPicPr>
        <xdr:cNvPr id="159" name="Image 158">
          <a:extLst>
            <a:ext uri="{FF2B5EF4-FFF2-40B4-BE49-F238E27FC236}">
              <a16:creationId xmlns:a16="http://schemas.microsoft.com/office/drawing/2014/main" id="{37257B4F-C4B6-4F22-9CDF-AEDA422F6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95850" y="3314700"/>
          <a:ext cx="180975" cy="242671"/>
        </a:xfrm>
        <a:prstGeom prst="rect">
          <a:avLst/>
        </a:prstGeom>
      </xdr:spPr>
    </xdr:pic>
    <xdr:clientData/>
  </xdr:oneCellAnchor>
  <xdr:twoCellAnchor editAs="oneCell">
    <xdr:from>
      <xdr:col>34</xdr:col>
      <xdr:colOff>0</xdr:colOff>
      <xdr:row>9</xdr:row>
      <xdr:rowOff>0</xdr:rowOff>
    </xdr:from>
    <xdr:to>
      <xdr:col>34</xdr:col>
      <xdr:colOff>190500</xdr:colOff>
      <xdr:row>9</xdr:row>
      <xdr:rowOff>250031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AE870F0E-A350-4972-8F21-F466D2007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995850" y="2552700"/>
          <a:ext cx="190500" cy="250031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11</xdr:row>
      <xdr:rowOff>0</xdr:rowOff>
    </xdr:from>
    <xdr:to>
      <xdr:col>32</xdr:col>
      <xdr:colOff>180975</xdr:colOff>
      <xdr:row>11</xdr:row>
      <xdr:rowOff>242671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1E28B28-4E09-4D39-9A21-73459B39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83355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12</xdr:row>
      <xdr:rowOff>0</xdr:rowOff>
    </xdr:from>
    <xdr:to>
      <xdr:col>32</xdr:col>
      <xdr:colOff>180975</xdr:colOff>
      <xdr:row>12</xdr:row>
      <xdr:rowOff>242671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B38DD3A7-77F2-43D3-8130-377CC243B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833550" y="3695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180975</xdr:colOff>
      <xdr:row>6</xdr:row>
      <xdr:rowOff>242671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2DF515E-F8F4-4887-8DBA-49D6C6222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833550" y="1409700"/>
          <a:ext cx="180975" cy="242671"/>
        </a:xfrm>
        <a:prstGeom prst="rect">
          <a:avLst/>
        </a:prstGeom>
      </xdr:spPr>
    </xdr:pic>
    <xdr:clientData/>
  </xdr:twoCellAnchor>
  <xdr:oneCellAnchor>
    <xdr:from>
      <xdr:col>37</xdr:col>
      <xdr:colOff>1400175</xdr:colOff>
      <xdr:row>9</xdr:row>
      <xdr:rowOff>0</xdr:rowOff>
    </xdr:from>
    <xdr:ext cx="180975" cy="242671"/>
    <xdr:pic>
      <xdr:nvPicPr>
        <xdr:cNvPr id="19" name="Image 18">
          <a:extLst>
            <a:ext uri="{FF2B5EF4-FFF2-40B4-BE49-F238E27FC236}">
              <a16:creationId xmlns:a16="http://schemas.microsoft.com/office/drawing/2014/main" id="{684874DC-F6CD-47BF-8B46-9B053885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986825" y="2552700"/>
          <a:ext cx="180975" cy="242671"/>
        </a:xfrm>
        <a:prstGeom prst="rect">
          <a:avLst/>
        </a:prstGeom>
      </xdr:spPr>
    </xdr:pic>
    <xdr:clientData/>
  </xdr:oneCellAnchor>
  <xdr:oneCellAnchor>
    <xdr:from>
      <xdr:col>40</xdr:col>
      <xdr:colOff>0</xdr:colOff>
      <xdr:row>13</xdr:row>
      <xdr:rowOff>0</xdr:rowOff>
    </xdr:from>
    <xdr:ext cx="180975" cy="242671"/>
    <xdr:pic>
      <xdr:nvPicPr>
        <xdr:cNvPr id="22" name="Image 21">
          <a:extLst>
            <a:ext uri="{FF2B5EF4-FFF2-40B4-BE49-F238E27FC236}">
              <a16:creationId xmlns:a16="http://schemas.microsoft.com/office/drawing/2014/main" id="{9DF61262-23E0-418D-BF9C-4DCA9DAA4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330100" y="4076700"/>
          <a:ext cx="180975" cy="242671"/>
        </a:xfrm>
        <a:prstGeom prst="rect">
          <a:avLst/>
        </a:prstGeom>
      </xdr:spPr>
    </xdr:pic>
    <xdr:clientData/>
  </xdr:oneCellAnchor>
  <xdr:oneCellAnchor>
    <xdr:from>
      <xdr:col>38</xdr:col>
      <xdr:colOff>0</xdr:colOff>
      <xdr:row>11</xdr:row>
      <xdr:rowOff>0</xdr:rowOff>
    </xdr:from>
    <xdr:ext cx="180975" cy="242671"/>
    <xdr:pic>
      <xdr:nvPicPr>
        <xdr:cNvPr id="24" name="Image 23">
          <a:extLst>
            <a:ext uri="{FF2B5EF4-FFF2-40B4-BE49-F238E27FC236}">
              <a16:creationId xmlns:a16="http://schemas.microsoft.com/office/drawing/2014/main" id="{CEF62273-7919-413C-A233-6D493F47F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67800" y="3314700"/>
          <a:ext cx="180975" cy="242671"/>
        </a:xfrm>
        <a:prstGeom prst="rect">
          <a:avLst/>
        </a:prstGeom>
      </xdr:spPr>
    </xdr:pic>
    <xdr:clientData/>
  </xdr:oneCellAnchor>
  <xdr:oneCellAnchor>
    <xdr:from>
      <xdr:col>38</xdr:col>
      <xdr:colOff>0</xdr:colOff>
      <xdr:row>12</xdr:row>
      <xdr:rowOff>0</xdr:rowOff>
    </xdr:from>
    <xdr:ext cx="180975" cy="242671"/>
    <xdr:pic>
      <xdr:nvPicPr>
        <xdr:cNvPr id="25" name="Image 24">
          <a:extLst>
            <a:ext uri="{FF2B5EF4-FFF2-40B4-BE49-F238E27FC236}">
              <a16:creationId xmlns:a16="http://schemas.microsoft.com/office/drawing/2014/main" id="{2E955DB3-DCC7-4CFD-8870-B775AACA7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67800" y="3695700"/>
          <a:ext cx="180975" cy="242671"/>
        </a:xfrm>
        <a:prstGeom prst="rect">
          <a:avLst/>
        </a:prstGeom>
      </xdr:spPr>
    </xdr:pic>
    <xdr:clientData/>
  </xdr:oneCellAnchor>
  <xdr:twoCellAnchor editAs="oneCell">
    <xdr:from>
      <xdr:col>41</xdr:col>
      <xdr:colOff>0</xdr:colOff>
      <xdr:row>9</xdr:row>
      <xdr:rowOff>0</xdr:rowOff>
    </xdr:from>
    <xdr:to>
      <xdr:col>41</xdr:col>
      <xdr:colOff>245365</xdr:colOff>
      <xdr:row>9</xdr:row>
      <xdr:rowOff>219075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D7EF9EA-A4E5-4F84-AD3F-DEDCC9CFC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11250" y="2552700"/>
          <a:ext cx="245365" cy="219075"/>
        </a:xfrm>
        <a:prstGeom prst="rect">
          <a:avLst/>
        </a:prstGeom>
      </xdr:spPr>
    </xdr:pic>
    <xdr:clientData/>
  </xdr:twoCellAnchor>
  <xdr:twoCellAnchor editAs="oneCell">
    <xdr:from>
      <xdr:col>41</xdr:col>
      <xdr:colOff>0</xdr:colOff>
      <xdr:row>12</xdr:row>
      <xdr:rowOff>0</xdr:rowOff>
    </xdr:from>
    <xdr:to>
      <xdr:col>41</xdr:col>
      <xdr:colOff>180975</xdr:colOff>
      <xdr:row>12</xdr:row>
      <xdr:rowOff>242671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5373B2A3-AE0C-47F1-BC88-D4BBFFC30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911250" y="3695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14</xdr:row>
      <xdr:rowOff>0</xdr:rowOff>
    </xdr:from>
    <xdr:to>
      <xdr:col>31</xdr:col>
      <xdr:colOff>180975</xdr:colOff>
      <xdr:row>14</xdr:row>
      <xdr:rowOff>242671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9276D8E-B576-422C-B02F-E1A40966D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52400" y="4457700"/>
          <a:ext cx="180975" cy="242671"/>
        </a:xfrm>
        <a:prstGeom prst="rect">
          <a:avLst/>
        </a:prstGeom>
      </xdr:spPr>
    </xdr:pic>
    <xdr:clientData/>
  </xdr:twoCellAnchor>
  <xdr:oneCellAnchor>
    <xdr:from>
      <xdr:col>38</xdr:col>
      <xdr:colOff>0</xdr:colOff>
      <xdr:row>7</xdr:row>
      <xdr:rowOff>0</xdr:rowOff>
    </xdr:from>
    <xdr:ext cx="180975" cy="242671"/>
    <xdr:pic>
      <xdr:nvPicPr>
        <xdr:cNvPr id="39" name="Image 38">
          <a:extLst>
            <a:ext uri="{FF2B5EF4-FFF2-40B4-BE49-F238E27FC236}">
              <a16:creationId xmlns:a16="http://schemas.microsoft.com/office/drawing/2014/main" id="{F76D21A3-A910-436B-A4F1-2FA3D5365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67800" y="1790700"/>
          <a:ext cx="180975" cy="242671"/>
        </a:xfrm>
        <a:prstGeom prst="rect">
          <a:avLst/>
        </a:prstGeom>
      </xdr:spPr>
    </xdr:pic>
    <xdr:clientData/>
  </xdr:oneCellAnchor>
  <xdr:twoCellAnchor editAs="oneCell">
    <xdr:from>
      <xdr:col>41</xdr:col>
      <xdr:colOff>0</xdr:colOff>
      <xdr:row>10</xdr:row>
      <xdr:rowOff>0</xdr:rowOff>
    </xdr:from>
    <xdr:to>
      <xdr:col>41</xdr:col>
      <xdr:colOff>190500</xdr:colOff>
      <xdr:row>10</xdr:row>
      <xdr:rowOff>250031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F6294E15-2F05-46E3-9492-0CF3BB991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11250" y="2933700"/>
          <a:ext cx="190500" cy="250031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13</xdr:row>
      <xdr:rowOff>0</xdr:rowOff>
    </xdr:from>
    <xdr:to>
      <xdr:col>44</xdr:col>
      <xdr:colOff>180975</xdr:colOff>
      <xdr:row>13</xdr:row>
      <xdr:rowOff>242671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45945699-F7DE-4357-BC87-03E3A5C7D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50205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47</xdr:col>
      <xdr:colOff>0</xdr:colOff>
      <xdr:row>13</xdr:row>
      <xdr:rowOff>0</xdr:rowOff>
    </xdr:from>
    <xdr:to>
      <xdr:col>47</xdr:col>
      <xdr:colOff>180975</xdr:colOff>
      <xdr:row>13</xdr:row>
      <xdr:rowOff>242671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947DA93B-D267-43E6-9E1F-80230D08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245500" y="4076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9</xdr:row>
      <xdr:rowOff>0</xdr:rowOff>
    </xdr:from>
    <xdr:to>
      <xdr:col>44</xdr:col>
      <xdr:colOff>245365</xdr:colOff>
      <xdr:row>9</xdr:row>
      <xdr:rowOff>219075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CA4B1E5F-A1FD-4E22-8B25-62B86FD43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2050" y="2552700"/>
          <a:ext cx="245365" cy="219075"/>
        </a:xfrm>
        <a:prstGeom prst="rect">
          <a:avLst/>
        </a:prstGeom>
      </xdr:spPr>
    </xdr:pic>
    <xdr:clientData/>
  </xdr:twoCellAnchor>
  <xdr:twoCellAnchor editAs="oneCell">
    <xdr:from>
      <xdr:col>44</xdr:col>
      <xdr:colOff>1400175</xdr:colOff>
      <xdr:row>9</xdr:row>
      <xdr:rowOff>9525</xdr:rowOff>
    </xdr:from>
    <xdr:to>
      <xdr:col>45</xdr:col>
      <xdr:colOff>0</xdr:colOff>
      <xdr:row>9</xdr:row>
      <xdr:rowOff>252196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39CD85C1-CEBB-454A-8926-C5593EA15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02225" y="2562225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11</xdr:row>
      <xdr:rowOff>0</xdr:rowOff>
    </xdr:from>
    <xdr:to>
      <xdr:col>44</xdr:col>
      <xdr:colOff>180975</xdr:colOff>
      <xdr:row>11</xdr:row>
      <xdr:rowOff>242671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0AFD07AC-B361-42AC-91EF-93A4D70B8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50205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45</xdr:col>
      <xdr:colOff>19050</xdr:colOff>
      <xdr:row>9</xdr:row>
      <xdr:rowOff>9525</xdr:rowOff>
    </xdr:from>
    <xdr:to>
      <xdr:col>45</xdr:col>
      <xdr:colOff>200025</xdr:colOff>
      <xdr:row>9</xdr:row>
      <xdr:rowOff>252196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39632725-9A12-4A2B-9D31-D10298C62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50" y="2562225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46</xdr:col>
      <xdr:colOff>0</xdr:colOff>
      <xdr:row>11</xdr:row>
      <xdr:rowOff>0</xdr:rowOff>
    </xdr:from>
    <xdr:to>
      <xdr:col>46</xdr:col>
      <xdr:colOff>180975</xdr:colOff>
      <xdr:row>11</xdr:row>
      <xdr:rowOff>242671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D45250F8-9C4F-448B-A868-BFDD6C60A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6435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7</xdr:row>
      <xdr:rowOff>0</xdr:rowOff>
    </xdr:from>
    <xdr:to>
      <xdr:col>45</xdr:col>
      <xdr:colOff>180975</xdr:colOff>
      <xdr:row>7</xdr:row>
      <xdr:rowOff>242671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3513CAB3-1232-46E1-86CB-4EF1A4C7A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83200" y="1790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12</xdr:row>
      <xdr:rowOff>0</xdr:rowOff>
    </xdr:from>
    <xdr:to>
      <xdr:col>45</xdr:col>
      <xdr:colOff>180975</xdr:colOff>
      <xdr:row>12</xdr:row>
      <xdr:rowOff>242671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E8D5DD9A-D589-44A7-8D13-194294BB8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83200" y="3695700"/>
          <a:ext cx="180975" cy="242671"/>
        </a:xfrm>
        <a:prstGeom prst="rect">
          <a:avLst/>
        </a:prstGeom>
      </xdr:spPr>
    </xdr:pic>
    <xdr:clientData/>
  </xdr:twoCellAnchor>
  <xdr:oneCellAnchor>
    <xdr:from>
      <xdr:col>52</xdr:col>
      <xdr:colOff>0</xdr:colOff>
      <xdr:row>6</xdr:row>
      <xdr:rowOff>0</xdr:rowOff>
    </xdr:from>
    <xdr:ext cx="180975" cy="242671"/>
    <xdr:pic>
      <xdr:nvPicPr>
        <xdr:cNvPr id="3" name="Image 2">
          <a:extLst>
            <a:ext uri="{FF2B5EF4-FFF2-40B4-BE49-F238E27FC236}">
              <a16:creationId xmlns:a16="http://schemas.microsoft.com/office/drawing/2014/main" id="{A138BFD4-3AA5-4645-8160-CE96395BC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330100" y="1409700"/>
          <a:ext cx="180975" cy="242671"/>
        </a:xfrm>
        <a:prstGeom prst="rect">
          <a:avLst/>
        </a:prstGeom>
      </xdr:spPr>
    </xdr:pic>
    <xdr:clientData/>
  </xdr:oneCellAnchor>
  <xdr:oneCellAnchor>
    <xdr:from>
      <xdr:col>52</xdr:col>
      <xdr:colOff>0</xdr:colOff>
      <xdr:row>7</xdr:row>
      <xdr:rowOff>0</xdr:rowOff>
    </xdr:from>
    <xdr:ext cx="180975" cy="242671"/>
    <xdr:pic>
      <xdr:nvPicPr>
        <xdr:cNvPr id="5" name="Image 4">
          <a:extLst>
            <a:ext uri="{FF2B5EF4-FFF2-40B4-BE49-F238E27FC236}">
              <a16:creationId xmlns:a16="http://schemas.microsoft.com/office/drawing/2014/main" id="{1BDB76B5-57A8-4E78-800A-B73998FB9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330100" y="1790700"/>
          <a:ext cx="180975" cy="242671"/>
        </a:xfrm>
        <a:prstGeom prst="rect">
          <a:avLst/>
        </a:prstGeom>
      </xdr:spPr>
    </xdr:pic>
    <xdr:clientData/>
  </xdr:oneCellAnchor>
  <xdr:oneCellAnchor>
    <xdr:from>
      <xdr:col>52</xdr:col>
      <xdr:colOff>0</xdr:colOff>
      <xdr:row>9</xdr:row>
      <xdr:rowOff>0</xdr:rowOff>
    </xdr:from>
    <xdr:ext cx="228600" cy="233172"/>
    <xdr:pic>
      <xdr:nvPicPr>
        <xdr:cNvPr id="18" name="Image 17">
          <a:extLst>
            <a:ext uri="{FF2B5EF4-FFF2-40B4-BE49-F238E27FC236}">
              <a16:creationId xmlns:a16="http://schemas.microsoft.com/office/drawing/2014/main" id="{3A528228-FBE2-4057-9185-9AE3164D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330100" y="2552700"/>
          <a:ext cx="228600" cy="233172"/>
        </a:xfrm>
        <a:prstGeom prst="rect">
          <a:avLst/>
        </a:prstGeom>
      </xdr:spPr>
    </xdr:pic>
    <xdr:clientData/>
  </xdr:oneCellAnchor>
  <xdr:oneCellAnchor>
    <xdr:from>
      <xdr:col>52</xdr:col>
      <xdr:colOff>0</xdr:colOff>
      <xdr:row>13</xdr:row>
      <xdr:rowOff>0</xdr:rowOff>
    </xdr:from>
    <xdr:ext cx="180975" cy="242671"/>
    <xdr:pic>
      <xdr:nvPicPr>
        <xdr:cNvPr id="27" name="Image 26">
          <a:extLst>
            <a:ext uri="{FF2B5EF4-FFF2-40B4-BE49-F238E27FC236}">
              <a16:creationId xmlns:a16="http://schemas.microsoft.com/office/drawing/2014/main" id="{455CAC1D-5F8B-4530-849D-1C93A9771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330100" y="4076700"/>
          <a:ext cx="180975" cy="242671"/>
        </a:xfrm>
        <a:prstGeom prst="rect">
          <a:avLst/>
        </a:prstGeom>
      </xdr:spPr>
    </xdr:pic>
    <xdr:clientData/>
  </xdr:oneCellAnchor>
  <xdr:oneCellAnchor>
    <xdr:from>
      <xdr:col>52</xdr:col>
      <xdr:colOff>0</xdr:colOff>
      <xdr:row>11</xdr:row>
      <xdr:rowOff>0</xdr:rowOff>
    </xdr:from>
    <xdr:ext cx="180975" cy="242671"/>
    <xdr:pic>
      <xdr:nvPicPr>
        <xdr:cNvPr id="28" name="Image 27">
          <a:extLst>
            <a:ext uri="{FF2B5EF4-FFF2-40B4-BE49-F238E27FC236}">
              <a16:creationId xmlns:a16="http://schemas.microsoft.com/office/drawing/2014/main" id="{C1800E74-BA8C-49B4-A68B-0BCD990C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330100" y="3314700"/>
          <a:ext cx="180975" cy="242671"/>
        </a:xfrm>
        <a:prstGeom prst="rect">
          <a:avLst/>
        </a:prstGeom>
      </xdr:spPr>
    </xdr:pic>
    <xdr:clientData/>
  </xdr:oneCellAnchor>
  <xdr:oneCellAnchor>
    <xdr:from>
      <xdr:col>40</xdr:col>
      <xdr:colOff>0</xdr:colOff>
      <xdr:row>13</xdr:row>
      <xdr:rowOff>0</xdr:rowOff>
    </xdr:from>
    <xdr:ext cx="180975" cy="242671"/>
    <xdr:pic>
      <xdr:nvPicPr>
        <xdr:cNvPr id="29" name="Image 28">
          <a:extLst>
            <a:ext uri="{FF2B5EF4-FFF2-40B4-BE49-F238E27FC236}">
              <a16:creationId xmlns:a16="http://schemas.microsoft.com/office/drawing/2014/main" id="{433FAC3D-7EF9-41EA-B9B6-92E9DB703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245500" y="4076700"/>
          <a:ext cx="180975" cy="242671"/>
        </a:xfrm>
        <a:prstGeom prst="rect">
          <a:avLst/>
        </a:prstGeom>
      </xdr:spPr>
    </xdr:pic>
    <xdr:clientData/>
  </xdr:oneCellAnchor>
  <xdr:oneCellAnchor>
    <xdr:from>
      <xdr:col>47</xdr:col>
      <xdr:colOff>0</xdr:colOff>
      <xdr:row>6</xdr:row>
      <xdr:rowOff>0</xdr:rowOff>
    </xdr:from>
    <xdr:ext cx="180975" cy="242671"/>
    <xdr:pic>
      <xdr:nvPicPr>
        <xdr:cNvPr id="34" name="Image 33">
          <a:extLst>
            <a:ext uri="{FF2B5EF4-FFF2-40B4-BE49-F238E27FC236}">
              <a16:creationId xmlns:a16="http://schemas.microsoft.com/office/drawing/2014/main" id="{0E852C0B-9B77-4C78-A204-ABDE3F7B4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98600" y="1409700"/>
          <a:ext cx="180975" cy="242671"/>
        </a:xfrm>
        <a:prstGeom prst="rect">
          <a:avLst/>
        </a:prstGeom>
      </xdr:spPr>
    </xdr:pic>
    <xdr:clientData/>
  </xdr:oneCellAnchor>
  <xdr:oneCellAnchor>
    <xdr:from>
      <xdr:col>47</xdr:col>
      <xdr:colOff>0</xdr:colOff>
      <xdr:row>7</xdr:row>
      <xdr:rowOff>0</xdr:rowOff>
    </xdr:from>
    <xdr:ext cx="180975" cy="242671"/>
    <xdr:pic>
      <xdr:nvPicPr>
        <xdr:cNvPr id="35" name="Image 34">
          <a:extLst>
            <a:ext uri="{FF2B5EF4-FFF2-40B4-BE49-F238E27FC236}">
              <a16:creationId xmlns:a16="http://schemas.microsoft.com/office/drawing/2014/main" id="{DC0C0D17-84E4-4D1B-858E-978A4DD5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98600" y="1790700"/>
          <a:ext cx="180975" cy="242671"/>
        </a:xfrm>
        <a:prstGeom prst="rect">
          <a:avLst/>
        </a:prstGeom>
      </xdr:spPr>
    </xdr:pic>
    <xdr:clientData/>
  </xdr:oneCellAnchor>
  <xdr:oneCellAnchor>
    <xdr:from>
      <xdr:col>47</xdr:col>
      <xdr:colOff>38100</xdr:colOff>
      <xdr:row>9</xdr:row>
      <xdr:rowOff>19050</xdr:rowOff>
    </xdr:from>
    <xdr:ext cx="228600" cy="233172"/>
    <xdr:pic>
      <xdr:nvPicPr>
        <xdr:cNvPr id="38" name="Image 37">
          <a:extLst>
            <a:ext uri="{FF2B5EF4-FFF2-40B4-BE49-F238E27FC236}">
              <a16:creationId xmlns:a16="http://schemas.microsoft.com/office/drawing/2014/main" id="{5FEB7618-30AC-4D33-8260-16254E30D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283600" y="2571750"/>
          <a:ext cx="228600" cy="233172"/>
        </a:xfrm>
        <a:prstGeom prst="rect">
          <a:avLst/>
        </a:prstGeom>
      </xdr:spPr>
    </xdr:pic>
    <xdr:clientData/>
  </xdr:oneCellAnchor>
  <xdr:oneCellAnchor>
    <xdr:from>
      <xdr:col>47</xdr:col>
      <xdr:colOff>0</xdr:colOff>
      <xdr:row>13</xdr:row>
      <xdr:rowOff>0</xdr:rowOff>
    </xdr:from>
    <xdr:ext cx="180975" cy="242671"/>
    <xdr:pic>
      <xdr:nvPicPr>
        <xdr:cNvPr id="40" name="Image 39">
          <a:extLst>
            <a:ext uri="{FF2B5EF4-FFF2-40B4-BE49-F238E27FC236}">
              <a16:creationId xmlns:a16="http://schemas.microsoft.com/office/drawing/2014/main" id="{28015D79-36C0-4302-BD33-4399D6591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98600" y="4076700"/>
          <a:ext cx="180975" cy="242671"/>
        </a:xfrm>
        <a:prstGeom prst="rect">
          <a:avLst/>
        </a:prstGeom>
      </xdr:spPr>
    </xdr:pic>
    <xdr:clientData/>
  </xdr:oneCellAnchor>
  <xdr:oneCellAnchor>
    <xdr:from>
      <xdr:col>47</xdr:col>
      <xdr:colOff>0</xdr:colOff>
      <xdr:row>11</xdr:row>
      <xdr:rowOff>0</xdr:rowOff>
    </xdr:from>
    <xdr:ext cx="180975" cy="242671"/>
    <xdr:pic>
      <xdr:nvPicPr>
        <xdr:cNvPr id="42" name="Image 41">
          <a:extLst>
            <a:ext uri="{FF2B5EF4-FFF2-40B4-BE49-F238E27FC236}">
              <a16:creationId xmlns:a16="http://schemas.microsoft.com/office/drawing/2014/main" id="{BE7E273D-7C3B-4BD3-A643-4DA8EBACD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98600" y="3314700"/>
          <a:ext cx="180975" cy="242671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9</xdr:row>
      <xdr:rowOff>0</xdr:rowOff>
    </xdr:from>
    <xdr:to>
      <xdr:col>5</xdr:col>
      <xdr:colOff>180975</xdr:colOff>
      <xdr:row>9</xdr:row>
      <xdr:rowOff>242671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858EC14A-483E-4145-9EF3-E4EB79A86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53100" y="2552700"/>
          <a:ext cx="180975" cy="242671"/>
        </a:xfrm>
        <a:prstGeom prst="rect">
          <a:avLst/>
        </a:prstGeom>
      </xdr:spPr>
    </xdr:pic>
    <xdr:clientData/>
  </xdr:twoCellAnchor>
  <xdr:oneCellAnchor>
    <xdr:from>
      <xdr:col>33</xdr:col>
      <xdr:colOff>0</xdr:colOff>
      <xdr:row>14</xdr:row>
      <xdr:rowOff>0</xdr:rowOff>
    </xdr:from>
    <xdr:ext cx="180975" cy="242671"/>
    <xdr:pic>
      <xdr:nvPicPr>
        <xdr:cNvPr id="62" name="Image 61">
          <a:extLst>
            <a:ext uri="{FF2B5EF4-FFF2-40B4-BE49-F238E27FC236}">
              <a16:creationId xmlns:a16="http://schemas.microsoft.com/office/drawing/2014/main" id="{6D8D7A21-5290-48F3-8AE1-C3E026FDA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14700" y="4457700"/>
          <a:ext cx="180975" cy="242671"/>
        </a:xfrm>
        <a:prstGeom prst="rect">
          <a:avLst/>
        </a:prstGeom>
      </xdr:spPr>
    </xdr:pic>
    <xdr:clientData/>
  </xdr:oneCellAnchor>
  <xdr:twoCellAnchor editAs="oneCell">
    <xdr:from>
      <xdr:col>47</xdr:col>
      <xdr:colOff>0</xdr:colOff>
      <xdr:row>12</xdr:row>
      <xdr:rowOff>0</xdr:rowOff>
    </xdr:from>
    <xdr:to>
      <xdr:col>47</xdr:col>
      <xdr:colOff>178107</xdr:colOff>
      <xdr:row>12</xdr:row>
      <xdr:rowOff>228600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ABDBC583-8D0E-430D-8CB6-B8C97D303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245500" y="3695700"/>
          <a:ext cx="178107" cy="2286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178329</xdr:colOff>
      <xdr:row>7</xdr:row>
      <xdr:rowOff>242671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D5E22BA8-9F1F-4CC5-9FBF-79622C6D9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9650" y="1790700"/>
          <a:ext cx="178329" cy="24267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180975</xdr:colOff>
      <xdr:row>11</xdr:row>
      <xdr:rowOff>242671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BBD955C3-6876-4A6C-8056-FFCF8384C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0275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11</xdr:row>
      <xdr:rowOff>0</xdr:rowOff>
    </xdr:from>
    <xdr:to>
      <xdr:col>31</xdr:col>
      <xdr:colOff>180975</xdr:colOff>
      <xdr:row>11</xdr:row>
      <xdr:rowOff>242671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F918986C-318E-41BB-9325-EFA33E39E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5240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11</xdr:row>
      <xdr:rowOff>0</xdr:rowOff>
    </xdr:from>
    <xdr:to>
      <xdr:col>45</xdr:col>
      <xdr:colOff>180975</xdr:colOff>
      <xdr:row>11</xdr:row>
      <xdr:rowOff>242671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B8C44BC5-4D0C-4680-BF6F-8CD78EFFF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83200" y="3314700"/>
          <a:ext cx="180975" cy="2426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250031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64412107-442F-49E8-B47E-1849F36A5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34250" y="2552700"/>
          <a:ext cx="190500" cy="250031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11</xdr:row>
      <xdr:rowOff>0</xdr:rowOff>
    </xdr:from>
    <xdr:ext cx="180975" cy="242671"/>
    <xdr:pic>
      <xdr:nvPicPr>
        <xdr:cNvPr id="7" name="Image 6">
          <a:extLst>
            <a:ext uri="{FF2B5EF4-FFF2-40B4-BE49-F238E27FC236}">
              <a16:creationId xmlns:a16="http://schemas.microsoft.com/office/drawing/2014/main" id="{3551C3D1-0D31-41C5-9EE1-6C7DA741C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93500" y="3323167"/>
          <a:ext cx="180975" cy="242671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13</xdr:row>
      <xdr:rowOff>0</xdr:rowOff>
    </xdr:from>
    <xdr:ext cx="180975" cy="242671"/>
    <xdr:pic>
      <xdr:nvPicPr>
        <xdr:cNvPr id="20" name="Image 19">
          <a:extLst>
            <a:ext uri="{FF2B5EF4-FFF2-40B4-BE49-F238E27FC236}">
              <a16:creationId xmlns:a16="http://schemas.microsoft.com/office/drawing/2014/main" id="{34ABED51-4814-4C3C-A6D4-EDCEC78E1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93500" y="4085167"/>
          <a:ext cx="180975" cy="242671"/>
        </a:xfrm>
        <a:prstGeom prst="rect">
          <a:avLst/>
        </a:prstGeom>
      </xdr:spPr>
    </xdr:pic>
    <xdr:clientData/>
  </xdr:oneCellAnchor>
  <xdr:oneCellAnchor>
    <xdr:from>
      <xdr:col>9</xdr:col>
      <xdr:colOff>10583</xdr:colOff>
      <xdr:row>5</xdr:row>
      <xdr:rowOff>359833</xdr:rowOff>
    </xdr:from>
    <xdr:ext cx="180975" cy="242671"/>
    <xdr:pic>
      <xdr:nvPicPr>
        <xdr:cNvPr id="21" name="Image 20">
          <a:extLst>
            <a:ext uri="{FF2B5EF4-FFF2-40B4-BE49-F238E27FC236}">
              <a16:creationId xmlns:a16="http://schemas.microsoft.com/office/drawing/2014/main" id="{030819F0-C8CC-4A84-96D8-ABD0B1556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04083" y="1397000"/>
          <a:ext cx="180975" cy="242671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12</xdr:row>
      <xdr:rowOff>0</xdr:rowOff>
    </xdr:from>
    <xdr:ext cx="180975" cy="242671"/>
    <xdr:pic>
      <xdr:nvPicPr>
        <xdr:cNvPr id="23" name="Image 22">
          <a:extLst>
            <a:ext uri="{FF2B5EF4-FFF2-40B4-BE49-F238E27FC236}">
              <a16:creationId xmlns:a16="http://schemas.microsoft.com/office/drawing/2014/main" id="{C66BCD80-6B21-4A52-AA72-FC65BE406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93500" y="3704167"/>
          <a:ext cx="180975" cy="242671"/>
        </a:xfrm>
        <a:prstGeom prst="rect">
          <a:avLst/>
        </a:prstGeom>
      </xdr:spPr>
    </xdr:pic>
    <xdr:clientData/>
  </xdr:oneCellAnchor>
  <xdr:oneCellAnchor>
    <xdr:from>
      <xdr:col>9</xdr:col>
      <xdr:colOff>1323975</xdr:colOff>
      <xdr:row>13</xdr:row>
      <xdr:rowOff>38100</xdr:rowOff>
    </xdr:from>
    <xdr:ext cx="228600" cy="225263"/>
    <xdr:pic>
      <xdr:nvPicPr>
        <xdr:cNvPr id="30" name="Image 29" descr="Produits Locaux&quot; Images – Parcourir 1,053 le catalogue de photos, vecteurs  et vidéos | Adobe Stock">
          <a:extLst>
            <a:ext uri="{FF2B5EF4-FFF2-40B4-BE49-F238E27FC236}">
              <a16:creationId xmlns:a16="http://schemas.microsoft.com/office/drawing/2014/main" id="{0A92F2C6-F7D2-45E1-B4AF-CD9E4BA066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8" t="18889" r="51868" b="19444"/>
        <a:stretch/>
      </xdr:blipFill>
      <xdr:spPr bwMode="auto">
        <a:xfrm>
          <a:off x="12817475" y="4123267"/>
          <a:ext cx="228600" cy="22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26</xdr:col>
      <xdr:colOff>0</xdr:colOff>
      <xdr:row>9</xdr:row>
      <xdr:rowOff>0</xdr:rowOff>
    </xdr:from>
    <xdr:to>
      <xdr:col>26</xdr:col>
      <xdr:colOff>238125</xdr:colOff>
      <xdr:row>9</xdr:row>
      <xdr:rowOff>167105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35AB3265-9884-478D-989C-F1668B2CE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48500" y="2561167"/>
          <a:ext cx="238125" cy="1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5"/>
  <sheetViews>
    <sheetView tabSelected="1" zoomScale="90" zoomScaleNormal="90" workbookViewId="0">
      <selection activeCell="O1" sqref="O1:U1"/>
    </sheetView>
  </sheetViews>
  <sheetFormatPr baseColWidth="10" defaultColWidth="9.1796875" defaultRowHeight="14.5" x14ac:dyDescent="0.35"/>
  <cols>
    <col min="1" max="2" width="7.54296875" style="1" customWidth="1"/>
    <col min="3" max="7" width="23.7265625" style="1" customWidth="1"/>
    <col min="8" max="9" width="7.54296875" style="1" customWidth="1"/>
    <col min="10" max="14" width="23.7265625" style="1" customWidth="1"/>
    <col min="15" max="16" width="7.54296875" style="1" customWidth="1"/>
    <col min="17" max="21" width="23.7265625" style="1" customWidth="1"/>
    <col min="22" max="23" width="7.54296875" style="1" customWidth="1"/>
    <col min="24" max="28" width="23.7265625" style="1" customWidth="1"/>
    <col min="29" max="30" width="7.54296875" style="1" customWidth="1"/>
    <col min="31" max="35" width="23.7265625" style="1" customWidth="1"/>
    <col min="36" max="37" width="7.54296875" style="1" customWidth="1"/>
    <col min="38" max="42" width="23.7265625" style="1" customWidth="1"/>
    <col min="43" max="44" width="7.54296875" style="1" customWidth="1"/>
    <col min="45" max="49" width="23.7265625" style="1" customWidth="1"/>
    <col min="50" max="51" width="7.54296875" style="1" customWidth="1"/>
    <col min="52" max="56" width="23.7265625" style="1" customWidth="1"/>
    <col min="57" max="58" width="7.54296875" style="1" customWidth="1"/>
    <col min="59" max="63" width="23.7265625" style="1" customWidth="1"/>
    <col min="64" max="65" width="7.54296875" style="1" customWidth="1"/>
    <col min="66" max="70" width="23.7265625" style="1" customWidth="1"/>
    <col min="71" max="72" width="7.54296875" style="1" customWidth="1"/>
    <col min="73" max="77" width="23.7265625" style="1" customWidth="1"/>
    <col min="78" max="16384" width="9.1796875" style="1"/>
  </cols>
  <sheetData>
    <row r="1" spans="1:77" ht="18.75" customHeight="1" x14ac:dyDescent="0.35">
      <c r="A1" s="48"/>
      <c r="B1" s="48"/>
      <c r="C1" s="48"/>
      <c r="D1" s="48"/>
      <c r="E1" s="48"/>
      <c r="F1" s="48"/>
      <c r="G1" s="48"/>
      <c r="H1" s="48" t="s">
        <v>292</v>
      </c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</row>
    <row r="2" spans="1:77" x14ac:dyDescent="0.35">
      <c r="D2" s="49"/>
      <c r="E2" s="49"/>
      <c r="F2" s="49"/>
      <c r="K2" s="49"/>
      <c r="L2" s="49"/>
      <c r="M2" s="49"/>
      <c r="R2" s="49"/>
      <c r="S2" s="49"/>
      <c r="T2" s="49"/>
      <c r="Y2" s="49"/>
      <c r="Z2" s="49"/>
      <c r="AA2" s="49"/>
      <c r="AF2" s="49"/>
      <c r="AG2" s="49"/>
      <c r="AH2" s="49"/>
      <c r="AM2" s="49"/>
      <c r="AN2" s="49"/>
      <c r="AO2" s="49"/>
      <c r="AT2" s="49"/>
      <c r="AU2" s="49"/>
      <c r="AV2" s="49"/>
      <c r="BA2" s="49"/>
      <c r="BB2" s="49"/>
      <c r="BC2" s="49"/>
      <c r="BH2" s="49"/>
      <c r="BI2" s="49"/>
      <c r="BJ2" s="49"/>
      <c r="BO2" s="49"/>
      <c r="BP2" s="49"/>
      <c r="BQ2" s="49"/>
      <c r="BV2" s="49"/>
      <c r="BW2" s="49"/>
      <c r="BX2" s="49"/>
    </row>
    <row r="3" spans="1:77" s="29" customFormat="1" ht="15.75" customHeight="1" x14ac:dyDescent="0.35">
      <c r="D3" s="30" t="s">
        <v>32</v>
      </c>
      <c r="E3" s="31">
        <f>C6</f>
        <v>45964</v>
      </c>
      <c r="F3" s="31"/>
      <c r="G3" s="32"/>
      <c r="K3" s="30" t="s">
        <v>32</v>
      </c>
      <c r="L3" s="31">
        <f>J6</f>
        <v>45971</v>
      </c>
      <c r="M3" s="31">
        <f>L3+4</f>
        <v>45975</v>
      </c>
      <c r="R3" s="30" t="s">
        <v>32</v>
      </c>
      <c r="S3" s="31">
        <f>Q6</f>
        <v>45978</v>
      </c>
      <c r="T3" s="31">
        <f>S3+4</f>
        <v>45982</v>
      </c>
      <c r="Y3" s="30" t="s">
        <v>32</v>
      </c>
      <c r="Z3" s="31">
        <f>X6</f>
        <v>45985</v>
      </c>
      <c r="AA3" s="31">
        <f>Z3+4</f>
        <v>45989</v>
      </c>
      <c r="AF3" s="30" t="s">
        <v>32</v>
      </c>
      <c r="AG3" s="31">
        <f>AE6</f>
        <v>45992</v>
      </c>
      <c r="AH3" s="31">
        <f>AG3+4</f>
        <v>45996</v>
      </c>
      <c r="AM3" s="30" t="s">
        <v>32</v>
      </c>
      <c r="AN3" s="31">
        <f>AL6</f>
        <v>45999</v>
      </c>
      <c r="AO3" s="31">
        <f>AN3+4</f>
        <v>46003</v>
      </c>
      <c r="AT3" s="30" t="s">
        <v>32</v>
      </c>
      <c r="AU3" s="31">
        <f>AS6</f>
        <v>46006</v>
      </c>
      <c r="AV3" s="31">
        <f>AU3+4</f>
        <v>46010</v>
      </c>
      <c r="BA3" s="30" t="s">
        <v>32</v>
      </c>
      <c r="BB3" s="31">
        <f>AZ6</f>
        <v>46013</v>
      </c>
      <c r="BC3" s="31">
        <f>BB3+4</f>
        <v>46017</v>
      </c>
      <c r="BH3" s="30" t="s">
        <v>32</v>
      </c>
      <c r="BI3" s="31">
        <f>BG6</f>
        <v>46020</v>
      </c>
      <c r="BJ3" s="31">
        <f>BI3+4</f>
        <v>46024</v>
      </c>
      <c r="BO3" s="30" t="s">
        <v>32</v>
      </c>
      <c r="BP3" s="31">
        <f>BN6</f>
        <v>46027</v>
      </c>
      <c r="BQ3" s="31">
        <f>BP3+4</f>
        <v>46031</v>
      </c>
      <c r="BV3" s="30" t="s">
        <v>32</v>
      </c>
      <c r="BW3" s="31">
        <f>BU6</f>
        <v>45110</v>
      </c>
      <c r="BX3" s="31">
        <f>BW3+4</f>
        <v>45114</v>
      </c>
    </row>
    <row r="4" spans="1:77" ht="15.75" customHeight="1" x14ac:dyDescent="0.35">
      <c r="A4" s="50" t="s">
        <v>166</v>
      </c>
      <c r="B4" s="50"/>
      <c r="C4" s="50"/>
      <c r="D4" s="50"/>
      <c r="E4" s="50"/>
      <c r="F4" s="50"/>
      <c r="G4" s="50"/>
      <c r="H4" s="50" t="s">
        <v>166</v>
      </c>
      <c r="I4" s="50"/>
      <c r="J4" s="50"/>
      <c r="K4" s="50"/>
      <c r="L4" s="50"/>
      <c r="M4" s="50"/>
      <c r="N4" s="50"/>
      <c r="O4" s="50" t="s">
        <v>166</v>
      </c>
      <c r="P4" s="50"/>
      <c r="Q4" s="50"/>
      <c r="R4" s="50"/>
      <c r="S4" s="50"/>
      <c r="T4" s="50"/>
      <c r="U4" s="50"/>
      <c r="V4" s="50" t="s">
        <v>166</v>
      </c>
      <c r="W4" s="50"/>
      <c r="X4" s="50"/>
      <c r="Y4" s="50"/>
      <c r="Z4" s="50"/>
      <c r="AA4" s="50"/>
      <c r="AB4" s="50"/>
      <c r="AC4" s="50" t="s">
        <v>166</v>
      </c>
      <c r="AD4" s="50"/>
      <c r="AE4" s="50"/>
      <c r="AF4" s="50"/>
      <c r="AG4" s="50"/>
      <c r="AH4" s="50"/>
      <c r="AI4" s="50"/>
      <c r="AJ4" s="50" t="s">
        <v>166</v>
      </c>
      <c r="AK4" s="50"/>
      <c r="AL4" s="50"/>
      <c r="AM4" s="50"/>
      <c r="AN4" s="50"/>
      <c r="AO4" s="50"/>
      <c r="AP4" s="50"/>
      <c r="AQ4" s="50" t="s">
        <v>166</v>
      </c>
      <c r="AR4" s="50"/>
      <c r="AS4" s="50"/>
      <c r="AT4" s="50"/>
      <c r="AU4" s="50"/>
      <c r="AV4" s="50"/>
      <c r="AW4" s="50"/>
      <c r="AX4" s="50" t="s">
        <v>1</v>
      </c>
      <c r="AY4" s="50"/>
      <c r="AZ4" s="50"/>
      <c r="BA4" s="50"/>
      <c r="BB4" s="50"/>
      <c r="BC4" s="50"/>
      <c r="BD4" s="50"/>
      <c r="BE4" s="50" t="s">
        <v>1</v>
      </c>
      <c r="BF4" s="50"/>
      <c r="BG4" s="50"/>
      <c r="BH4" s="50"/>
      <c r="BI4" s="50"/>
      <c r="BJ4" s="50"/>
      <c r="BK4" s="50"/>
      <c r="BL4" s="50" t="s">
        <v>1</v>
      </c>
      <c r="BM4" s="50"/>
      <c r="BN4" s="50"/>
      <c r="BO4" s="50"/>
      <c r="BP4" s="50"/>
      <c r="BQ4" s="50"/>
      <c r="BR4" s="50"/>
      <c r="BS4" s="50" t="s">
        <v>1</v>
      </c>
      <c r="BT4" s="50"/>
      <c r="BU4" s="50"/>
      <c r="BV4" s="50"/>
      <c r="BW4" s="50"/>
      <c r="BX4" s="50"/>
      <c r="BY4" s="50"/>
    </row>
    <row r="5" spans="1:77" ht="15.75" customHeight="1" thickBot="1" x14ac:dyDescent="0.4">
      <c r="D5" s="10"/>
      <c r="E5" s="53"/>
      <c r="F5" s="53"/>
      <c r="K5" s="16"/>
      <c r="T5" s="16" t="s">
        <v>66</v>
      </c>
      <c r="Y5" s="71"/>
      <c r="Z5" s="71"/>
      <c r="AA5" s="71"/>
      <c r="AB5" s="71"/>
      <c r="AF5" s="71"/>
      <c r="AG5" s="71"/>
      <c r="AH5" s="71"/>
      <c r="AI5" s="71"/>
      <c r="AM5" s="37"/>
      <c r="AN5" s="37"/>
      <c r="AO5" s="13"/>
      <c r="AP5" s="37"/>
      <c r="AT5" s="13"/>
      <c r="AV5" s="13" t="s">
        <v>168</v>
      </c>
      <c r="AZ5" s="28" t="s">
        <v>33</v>
      </c>
      <c r="BC5" s="14"/>
      <c r="BD5" s="14"/>
      <c r="BN5" s="24"/>
      <c r="BO5" s="24"/>
    </row>
    <row r="6" spans="1:77" s="29" customFormat="1" ht="30" customHeight="1" thickBot="1" x14ac:dyDescent="0.4">
      <c r="A6" s="51" t="s">
        <v>2</v>
      </c>
      <c r="B6" s="52"/>
      <c r="C6" s="35">
        <v>45964</v>
      </c>
      <c r="D6" s="35">
        <f>C6+1</f>
        <v>45965</v>
      </c>
      <c r="E6" s="35">
        <f>D6+1</f>
        <v>45966</v>
      </c>
      <c r="F6" s="35">
        <f>E6+1</f>
        <v>45967</v>
      </c>
      <c r="G6" s="35">
        <f>F6+1</f>
        <v>45968</v>
      </c>
      <c r="H6" s="51" t="s">
        <v>2</v>
      </c>
      <c r="I6" s="52"/>
      <c r="J6" s="35">
        <f>G6+3</f>
        <v>45971</v>
      </c>
      <c r="K6" s="35">
        <f>J6+1</f>
        <v>45972</v>
      </c>
      <c r="L6" s="35">
        <f>K6+1</f>
        <v>45973</v>
      </c>
      <c r="M6" s="35">
        <f>L6+1</f>
        <v>45974</v>
      </c>
      <c r="N6" s="35">
        <f>M6+1</f>
        <v>45975</v>
      </c>
      <c r="O6" s="51" t="s">
        <v>2</v>
      </c>
      <c r="P6" s="52"/>
      <c r="Q6" s="35">
        <f>N6+3</f>
        <v>45978</v>
      </c>
      <c r="R6" s="35">
        <f>Q6+1</f>
        <v>45979</v>
      </c>
      <c r="S6" s="35">
        <f>R6+1</f>
        <v>45980</v>
      </c>
      <c r="T6" s="35">
        <f>S6+1</f>
        <v>45981</v>
      </c>
      <c r="U6" s="35">
        <f>T6+1</f>
        <v>45982</v>
      </c>
      <c r="V6" s="51" t="s">
        <v>2</v>
      </c>
      <c r="W6" s="52"/>
      <c r="X6" s="35">
        <f>U6+3</f>
        <v>45985</v>
      </c>
      <c r="Y6" s="35">
        <f>X6+1</f>
        <v>45986</v>
      </c>
      <c r="Z6" s="35">
        <f>Y6+1</f>
        <v>45987</v>
      </c>
      <c r="AA6" s="35">
        <f>Z6+1</f>
        <v>45988</v>
      </c>
      <c r="AB6" s="35">
        <f>AA6+1</f>
        <v>45989</v>
      </c>
      <c r="AC6" s="51" t="s">
        <v>2</v>
      </c>
      <c r="AD6" s="52"/>
      <c r="AE6" s="35">
        <f>AB6+3</f>
        <v>45992</v>
      </c>
      <c r="AF6" s="35">
        <f>AE6+1</f>
        <v>45993</v>
      </c>
      <c r="AG6" s="35">
        <f>AF6+1</f>
        <v>45994</v>
      </c>
      <c r="AH6" s="35">
        <f>AG6+1</f>
        <v>45995</v>
      </c>
      <c r="AI6" s="35">
        <f>AH6+1</f>
        <v>45996</v>
      </c>
      <c r="AJ6" s="51" t="s">
        <v>2</v>
      </c>
      <c r="AK6" s="52"/>
      <c r="AL6" s="35">
        <f>AI6+3</f>
        <v>45999</v>
      </c>
      <c r="AM6" s="35">
        <f>AL6+1</f>
        <v>46000</v>
      </c>
      <c r="AN6" s="35">
        <f>AM6+1</f>
        <v>46001</v>
      </c>
      <c r="AO6" s="35">
        <f>AN6+1</f>
        <v>46002</v>
      </c>
      <c r="AP6" s="35">
        <f>AO6+1</f>
        <v>46003</v>
      </c>
      <c r="AQ6" s="51" t="s">
        <v>2</v>
      </c>
      <c r="AR6" s="52"/>
      <c r="AS6" s="35">
        <f>AP6+3</f>
        <v>46006</v>
      </c>
      <c r="AT6" s="35">
        <f>AS6+1</f>
        <v>46007</v>
      </c>
      <c r="AU6" s="35">
        <f>AT6+1</f>
        <v>46008</v>
      </c>
      <c r="AV6" s="35">
        <f>AU6+1</f>
        <v>46009</v>
      </c>
      <c r="AW6" s="35">
        <f>AV6+1</f>
        <v>46010</v>
      </c>
      <c r="AX6" s="51" t="s">
        <v>2</v>
      </c>
      <c r="AY6" s="52"/>
      <c r="AZ6" s="36">
        <f>AW6+3</f>
        <v>46013</v>
      </c>
      <c r="BA6" s="36">
        <f>AZ6+1</f>
        <v>46014</v>
      </c>
      <c r="BB6" s="36">
        <f>BA6+1</f>
        <v>46015</v>
      </c>
      <c r="BC6" s="36">
        <f>BB6+1</f>
        <v>46016</v>
      </c>
      <c r="BD6" s="36">
        <f>BC6+1</f>
        <v>46017</v>
      </c>
      <c r="BE6" s="51" t="s">
        <v>2</v>
      </c>
      <c r="BF6" s="52"/>
      <c r="BG6" s="36">
        <f>BD6+3</f>
        <v>46020</v>
      </c>
      <c r="BH6" s="36">
        <f>BG6+1</f>
        <v>46021</v>
      </c>
      <c r="BI6" s="36">
        <f>BH6+1</f>
        <v>46022</v>
      </c>
      <c r="BJ6" s="36">
        <f>BI6+1</f>
        <v>46023</v>
      </c>
      <c r="BK6" s="36">
        <f>BJ6+1</f>
        <v>46024</v>
      </c>
      <c r="BL6" s="51" t="s">
        <v>2</v>
      </c>
      <c r="BM6" s="52"/>
      <c r="BN6" s="36">
        <f>BK6+3</f>
        <v>46027</v>
      </c>
      <c r="BO6" s="36">
        <f>BN6+1</f>
        <v>46028</v>
      </c>
      <c r="BP6" s="36">
        <f>BO6+1</f>
        <v>46029</v>
      </c>
      <c r="BQ6" s="36">
        <f>BP6+1</f>
        <v>46030</v>
      </c>
      <c r="BR6" s="36">
        <f>BQ6+1</f>
        <v>46031</v>
      </c>
      <c r="BS6" s="51" t="s">
        <v>2</v>
      </c>
      <c r="BT6" s="52"/>
      <c r="BU6" s="36">
        <v>45110</v>
      </c>
      <c r="BV6" s="36">
        <v>45111</v>
      </c>
      <c r="BW6" s="36">
        <v>45112</v>
      </c>
      <c r="BX6" s="36">
        <v>45113</v>
      </c>
      <c r="BY6" s="36">
        <v>45114</v>
      </c>
    </row>
    <row r="7" spans="1:77" ht="30" customHeight="1" x14ac:dyDescent="0.35">
      <c r="A7" s="56" t="s">
        <v>3</v>
      </c>
      <c r="B7" s="57"/>
      <c r="C7" s="17" t="s">
        <v>34</v>
      </c>
      <c r="D7" s="5" t="s">
        <v>41</v>
      </c>
      <c r="E7" s="22" t="s">
        <v>183</v>
      </c>
      <c r="F7" s="17" t="s">
        <v>191</v>
      </c>
      <c r="G7" s="17" t="s">
        <v>185</v>
      </c>
      <c r="H7" s="56" t="s">
        <v>3</v>
      </c>
      <c r="I7" s="57"/>
      <c r="J7" s="17" t="s">
        <v>221</v>
      </c>
      <c r="K7" s="43"/>
      <c r="L7" s="22" t="s">
        <v>65</v>
      </c>
      <c r="M7" s="22" t="s">
        <v>61</v>
      </c>
      <c r="N7" s="17" t="s">
        <v>64</v>
      </c>
      <c r="O7" s="54" t="s">
        <v>3</v>
      </c>
      <c r="P7" s="55"/>
      <c r="Q7" s="22" t="s">
        <v>84</v>
      </c>
      <c r="R7" s="5" t="s">
        <v>225</v>
      </c>
      <c r="S7" s="5" t="s">
        <v>179</v>
      </c>
      <c r="T7" s="5" t="s">
        <v>186</v>
      </c>
      <c r="U7" s="5" t="s">
        <v>113</v>
      </c>
      <c r="V7" s="54" t="s">
        <v>3</v>
      </c>
      <c r="W7" s="55"/>
      <c r="X7" s="22" t="s">
        <v>147</v>
      </c>
      <c r="Y7" s="5" t="s">
        <v>102</v>
      </c>
      <c r="Z7" s="5" t="s">
        <v>241</v>
      </c>
      <c r="AA7" s="17" t="s">
        <v>100</v>
      </c>
      <c r="AB7" s="5" t="s">
        <v>109</v>
      </c>
      <c r="AC7" s="54" t="s">
        <v>3</v>
      </c>
      <c r="AD7" s="55"/>
      <c r="AE7" s="17" t="s">
        <v>118</v>
      </c>
      <c r="AF7" s="17" t="s">
        <v>188</v>
      </c>
      <c r="AG7" s="5" t="s">
        <v>136</v>
      </c>
      <c r="AH7" s="5" t="s">
        <v>131</v>
      </c>
      <c r="AI7" s="17" t="s">
        <v>137</v>
      </c>
      <c r="AJ7" s="54" t="s">
        <v>3</v>
      </c>
      <c r="AK7" s="55"/>
      <c r="AL7" s="17" t="s">
        <v>234</v>
      </c>
      <c r="AM7" s="5" t="s">
        <v>233</v>
      </c>
      <c r="AN7" s="5" t="s">
        <v>151</v>
      </c>
      <c r="AO7" s="17" t="s">
        <v>213</v>
      </c>
      <c r="AP7" s="17" t="s">
        <v>190</v>
      </c>
      <c r="AQ7" s="54" t="s">
        <v>3</v>
      </c>
      <c r="AR7" s="55"/>
      <c r="AS7" s="17" t="s">
        <v>161</v>
      </c>
      <c r="AT7" s="17" t="s">
        <v>158</v>
      </c>
      <c r="AU7" s="5" t="s">
        <v>165</v>
      </c>
      <c r="AV7" s="5" t="s">
        <v>171</v>
      </c>
      <c r="AW7" s="38"/>
      <c r="AX7" s="54" t="s">
        <v>3</v>
      </c>
      <c r="AY7" s="55"/>
      <c r="AZ7" s="17" t="s">
        <v>205</v>
      </c>
      <c r="BA7" s="5"/>
      <c r="BB7" s="5"/>
      <c r="BC7" s="17"/>
      <c r="BD7" s="17"/>
      <c r="BE7" s="54" t="s">
        <v>3</v>
      </c>
      <c r="BF7" s="55"/>
      <c r="BG7" s="17"/>
      <c r="BH7" s="5"/>
      <c r="BI7" s="5"/>
      <c r="BJ7" s="5"/>
      <c r="BK7" s="17"/>
      <c r="BL7" s="54" t="s">
        <v>3</v>
      </c>
      <c r="BM7" s="55"/>
      <c r="BN7" s="17"/>
      <c r="BO7" s="17"/>
      <c r="BP7" s="5"/>
      <c r="BQ7" s="5"/>
      <c r="BR7" s="5"/>
      <c r="BS7" s="54" t="s">
        <v>3</v>
      </c>
      <c r="BT7" s="55"/>
      <c r="BU7" s="5"/>
      <c r="BV7" s="5"/>
      <c r="BW7" s="2"/>
      <c r="BX7" s="2"/>
      <c r="BY7" s="2"/>
    </row>
    <row r="8" spans="1:77" ht="30" customHeight="1" x14ac:dyDescent="0.35">
      <c r="A8" s="54"/>
      <c r="B8" s="58"/>
      <c r="C8" s="5" t="s">
        <v>35</v>
      </c>
      <c r="D8" s="17" t="s">
        <v>39</v>
      </c>
      <c r="E8" s="22"/>
      <c r="F8" s="5" t="s">
        <v>220</v>
      </c>
      <c r="G8" s="5" t="s">
        <v>44</v>
      </c>
      <c r="H8" s="54"/>
      <c r="I8" s="58"/>
      <c r="J8" s="5" t="s">
        <v>54</v>
      </c>
      <c r="K8" s="43"/>
      <c r="L8" s="22"/>
      <c r="M8" s="17" t="s">
        <v>270</v>
      </c>
      <c r="N8" s="5" t="s">
        <v>240</v>
      </c>
      <c r="O8" s="54"/>
      <c r="P8" s="55"/>
      <c r="Q8" s="17" t="s">
        <v>72</v>
      </c>
      <c r="R8" s="17" t="s">
        <v>83</v>
      </c>
      <c r="S8" s="5"/>
      <c r="T8" s="17" t="s">
        <v>79</v>
      </c>
      <c r="U8" s="17" t="s">
        <v>230</v>
      </c>
      <c r="V8" s="54"/>
      <c r="W8" s="55"/>
      <c r="X8" s="17" t="s">
        <v>90</v>
      </c>
      <c r="Y8" s="17" t="s">
        <v>227</v>
      </c>
      <c r="Z8" s="5"/>
      <c r="AA8" s="22" t="s">
        <v>228</v>
      </c>
      <c r="AB8" s="17" t="s">
        <v>34</v>
      </c>
      <c r="AC8" s="54"/>
      <c r="AD8" s="55"/>
      <c r="AE8" s="9" t="s">
        <v>116</v>
      </c>
      <c r="AF8" s="9" t="s">
        <v>239</v>
      </c>
      <c r="AG8" s="9"/>
      <c r="AH8" s="34" t="s">
        <v>231</v>
      </c>
      <c r="AI8" s="9" t="s">
        <v>132</v>
      </c>
      <c r="AJ8" s="54"/>
      <c r="AK8" s="55"/>
      <c r="AL8" s="22" t="s">
        <v>235</v>
      </c>
      <c r="AM8" s="34" t="s">
        <v>113</v>
      </c>
      <c r="AN8" s="5"/>
      <c r="AO8" s="5" t="s">
        <v>214</v>
      </c>
      <c r="AP8" s="5" t="s">
        <v>144</v>
      </c>
      <c r="AQ8" s="54"/>
      <c r="AR8" s="55"/>
      <c r="AS8" s="5" t="s">
        <v>88</v>
      </c>
      <c r="AT8" s="5" t="s">
        <v>34</v>
      </c>
      <c r="AU8" s="5"/>
      <c r="AV8" s="17" t="s">
        <v>64</v>
      </c>
      <c r="AW8" s="38"/>
      <c r="AX8" s="54"/>
      <c r="AY8" s="55"/>
      <c r="AZ8" s="11" t="s">
        <v>203</v>
      </c>
      <c r="BA8" s="17"/>
      <c r="BB8" s="5"/>
      <c r="BC8" s="5"/>
      <c r="BD8" s="5"/>
      <c r="BE8" s="54"/>
      <c r="BF8" s="55"/>
      <c r="BG8" s="5"/>
      <c r="BH8" s="17"/>
      <c r="BI8" s="5"/>
      <c r="BJ8" s="5"/>
      <c r="BK8" s="5"/>
      <c r="BL8" s="54"/>
      <c r="BM8" s="55"/>
      <c r="BN8" s="23"/>
      <c r="BO8" s="9"/>
      <c r="BP8" s="5"/>
      <c r="BQ8" s="17"/>
      <c r="BR8" s="17"/>
      <c r="BS8" s="54"/>
      <c r="BT8" s="55"/>
      <c r="BU8" s="2"/>
      <c r="BV8" s="9"/>
      <c r="BW8" s="2"/>
      <c r="BX8" s="2"/>
      <c r="BY8" s="2"/>
    </row>
    <row r="9" spans="1:77" ht="30" customHeight="1" x14ac:dyDescent="0.35">
      <c r="A9" s="54"/>
      <c r="B9" s="58"/>
      <c r="C9" s="2" t="s">
        <v>4</v>
      </c>
      <c r="D9" s="21" t="s">
        <v>4</v>
      </c>
      <c r="E9" s="2" t="s">
        <v>4</v>
      </c>
      <c r="F9" s="2" t="s">
        <v>4</v>
      </c>
      <c r="G9" s="2" t="s">
        <v>4</v>
      </c>
      <c r="H9" s="54"/>
      <c r="I9" s="58"/>
      <c r="J9" s="2" t="s">
        <v>4</v>
      </c>
      <c r="K9" s="44"/>
      <c r="L9" s="2" t="s">
        <v>4</v>
      </c>
      <c r="M9" s="2" t="s">
        <v>4</v>
      </c>
      <c r="N9" s="2" t="s">
        <v>4</v>
      </c>
      <c r="O9" s="54"/>
      <c r="P9" s="55"/>
      <c r="Q9" s="2" t="s">
        <v>4</v>
      </c>
      <c r="R9" s="2" t="s">
        <v>4</v>
      </c>
      <c r="S9" s="2" t="s">
        <v>4</v>
      </c>
      <c r="T9" s="2" t="s">
        <v>174</v>
      </c>
      <c r="U9" s="2" t="s">
        <v>4</v>
      </c>
      <c r="V9" s="54"/>
      <c r="W9" s="55"/>
      <c r="X9" s="2" t="s">
        <v>4</v>
      </c>
      <c r="Y9" s="2" t="s">
        <v>4</v>
      </c>
      <c r="Z9" s="2" t="s">
        <v>4</v>
      </c>
      <c r="AA9" s="2" t="s">
        <v>4</v>
      </c>
      <c r="AB9" s="2" t="s">
        <v>4</v>
      </c>
      <c r="AC9" s="54"/>
      <c r="AD9" s="55"/>
      <c r="AE9" s="2" t="s">
        <v>4</v>
      </c>
      <c r="AF9" s="2" t="s">
        <v>4</v>
      </c>
      <c r="AG9" s="2" t="s">
        <v>4</v>
      </c>
      <c r="AH9" s="2" t="s">
        <v>4</v>
      </c>
      <c r="AI9" s="2" t="s">
        <v>4</v>
      </c>
      <c r="AJ9" s="54"/>
      <c r="AK9" s="55"/>
      <c r="AL9" s="2" t="s">
        <v>4</v>
      </c>
      <c r="AM9" s="2" t="s">
        <v>4</v>
      </c>
      <c r="AN9" s="2" t="s">
        <v>4</v>
      </c>
      <c r="AO9" s="5" t="s">
        <v>236</v>
      </c>
      <c r="AP9" s="40" t="s">
        <v>4</v>
      </c>
      <c r="AQ9" s="54"/>
      <c r="AR9" s="55"/>
      <c r="AS9" s="2" t="s">
        <v>4</v>
      </c>
      <c r="AT9" s="2" t="s">
        <v>4</v>
      </c>
      <c r="AU9" s="2" t="s">
        <v>4</v>
      </c>
      <c r="AV9" s="2" t="s">
        <v>4</v>
      </c>
      <c r="AW9" s="39"/>
      <c r="AX9" s="54"/>
      <c r="AY9" s="55"/>
      <c r="AZ9" s="5" t="s">
        <v>206</v>
      </c>
      <c r="BA9" s="2"/>
      <c r="BB9" s="5"/>
      <c r="BC9" s="5"/>
      <c r="BD9" s="5"/>
      <c r="BE9" s="54"/>
      <c r="BF9" s="55"/>
      <c r="BG9" s="5"/>
      <c r="BH9" s="5"/>
      <c r="BI9" s="5"/>
      <c r="BJ9" s="17"/>
      <c r="BK9" s="5"/>
      <c r="BL9" s="54"/>
      <c r="BM9" s="55"/>
      <c r="BN9" s="5"/>
      <c r="BO9" s="5"/>
      <c r="BP9" s="5"/>
      <c r="BQ9" s="5"/>
      <c r="BR9" s="5"/>
      <c r="BS9" s="54"/>
      <c r="BT9" s="55"/>
      <c r="BU9" s="2" t="s">
        <v>4</v>
      </c>
      <c r="BV9" s="2" t="s">
        <v>4</v>
      </c>
      <c r="BW9" s="2" t="s">
        <v>4</v>
      </c>
      <c r="BX9" s="2" t="s">
        <v>4</v>
      </c>
      <c r="BY9" s="2" t="s">
        <v>4</v>
      </c>
    </row>
    <row r="10" spans="1:77" ht="30" customHeight="1" x14ac:dyDescent="0.35">
      <c r="A10" s="59" t="s">
        <v>5</v>
      </c>
      <c r="B10" s="60"/>
      <c r="C10" s="17" t="s">
        <v>36</v>
      </c>
      <c r="D10" s="17" t="s">
        <v>276</v>
      </c>
      <c r="E10" s="27" t="s">
        <v>50</v>
      </c>
      <c r="F10" s="17" t="s">
        <v>178</v>
      </c>
      <c r="G10" s="17" t="s">
        <v>180</v>
      </c>
      <c r="H10" s="59" t="s">
        <v>5</v>
      </c>
      <c r="I10" s="60"/>
      <c r="J10" s="17" t="s">
        <v>222</v>
      </c>
      <c r="K10" s="43"/>
      <c r="L10" s="25" t="s">
        <v>193</v>
      </c>
      <c r="M10" s="17" t="s">
        <v>224</v>
      </c>
      <c r="N10" s="17" t="s">
        <v>223</v>
      </c>
      <c r="O10" s="59" t="s">
        <v>5</v>
      </c>
      <c r="P10" s="61"/>
      <c r="Q10" s="20" t="s">
        <v>262</v>
      </c>
      <c r="R10" s="17" t="s">
        <v>74</v>
      </c>
      <c r="S10" s="8" t="s">
        <v>201</v>
      </c>
      <c r="T10" s="17" t="s">
        <v>175</v>
      </c>
      <c r="U10" s="17" t="s">
        <v>181</v>
      </c>
      <c r="V10" s="59" t="s">
        <v>5</v>
      </c>
      <c r="W10" s="61"/>
      <c r="X10" s="17" t="s">
        <v>91</v>
      </c>
      <c r="Y10" s="17" t="s">
        <v>82</v>
      </c>
      <c r="Z10" s="8" t="s">
        <v>99</v>
      </c>
      <c r="AA10" s="17" t="s">
        <v>86</v>
      </c>
      <c r="AB10" s="20" t="s">
        <v>85</v>
      </c>
      <c r="AC10" s="59" t="s">
        <v>5</v>
      </c>
      <c r="AD10" s="61"/>
      <c r="AE10" s="17" t="s">
        <v>122</v>
      </c>
      <c r="AF10" s="17" t="s">
        <v>114</v>
      </c>
      <c r="AG10" s="8" t="s">
        <v>273</v>
      </c>
      <c r="AH10" s="17" t="s">
        <v>112</v>
      </c>
      <c r="AI10" s="17" t="s">
        <v>128</v>
      </c>
      <c r="AJ10" s="59" t="s">
        <v>5</v>
      </c>
      <c r="AK10" s="61"/>
      <c r="AL10" s="17" t="s">
        <v>272</v>
      </c>
      <c r="AM10" s="17" t="s">
        <v>143</v>
      </c>
      <c r="AN10" s="8" t="s">
        <v>150</v>
      </c>
      <c r="AO10" s="17" t="s">
        <v>215</v>
      </c>
      <c r="AP10" s="17" t="s">
        <v>189</v>
      </c>
      <c r="AQ10" s="59" t="s">
        <v>5</v>
      </c>
      <c r="AR10" s="61"/>
      <c r="AS10" s="17" t="s">
        <v>237</v>
      </c>
      <c r="AT10" s="17" t="s">
        <v>157</v>
      </c>
      <c r="AU10" s="8" t="s">
        <v>159</v>
      </c>
      <c r="AV10" s="20" t="s">
        <v>140</v>
      </c>
      <c r="AW10" s="38" t="s">
        <v>242</v>
      </c>
      <c r="AX10" s="59" t="s">
        <v>5</v>
      </c>
      <c r="AY10" s="61"/>
      <c r="AZ10" s="17" t="s">
        <v>204</v>
      </c>
      <c r="BA10" s="20"/>
      <c r="BB10" s="8"/>
      <c r="BC10" s="17"/>
      <c r="BD10" s="20"/>
      <c r="BE10" s="59" t="s">
        <v>5</v>
      </c>
      <c r="BF10" s="61"/>
      <c r="BG10" s="17"/>
      <c r="BH10" s="17"/>
      <c r="BI10" s="8"/>
      <c r="BJ10" s="17"/>
      <c r="BK10" s="17"/>
      <c r="BL10" s="59" t="s">
        <v>5</v>
      </c>
      <c r="BM10" s="61"/>
      <c r="BN10" s="8"/>
      <c r="BO10" s="17"/>
      <c r="BP10" s="8"/>
      <c r="BQ10" s="17"/>
      <c r="BR10" s="17"/>
      <c r="BS10" s="59" t="s">
        <v>5</v>
      </c>
      <c r="BT10" s="61"/>
      <c r="BU10" s="8"/>
      <c r="BV10" s="8"/>
      <c r="BW10" s="8"/>
      <c r="BX10" s="8"/>
      <c r="BY10" s="8"/>
    </row>
    <row r="11" spans="1:77" ht="30" customHeight="1" x14ac:dyDescent="0.35">
      <c r="A11" s="59"/>
      <c r="B11" s="60"/>
      <c r="C11" s="15" t="s">
        <v>271</v>
      </c>
      <c r="D11" s="5"/>
      <c r="E11" s="22"/>
      <c r="F11" s="5"/>
      <c r="G11" s="5"/>
      <c r="H11" s="59"/>
      <c r="I11" s="60"/>
      <c r="J11" s="5" t="s">
        <v>261</v>
      </c>
      <c r="K11" s="43"/>
      <c r="L11" s="22"/>
      <c r="M11" s="22"/>
      <c r="N11" s="5" t="s">
        <v>68</v>
      </c>
      <c r="O11" s="59"/>
      <c r="P11" s="61"/>
      <c r="Q11" s="22"/>
      <c r="R11" s="5" t="s">
        <v>67</v>
      </c>
      <c r="S11" s="5"/>
      <c r="T11" s="5"/>
      <c r="U11" s="5"/>
      <c r="V11" s="59"/>
      <c r="W11" s="61"/>
      <c r="X11" s="22"/>
      <c r="Y11" s="5"/>
      <c r="Z11" s="5"/>
      <c r="AA11" s="22"/>
      <c r="AB11" s="22"/>
      <c r="AC11" s="59"/>
      <c r="AD11" s="61"/>
      <c r="AE11" s="5" t="s">
        <v>123</v>
      </c>
      <c r="AF11" s="5"/>
      <c r="AG11" s="5"/>
      <c r="AH11" s="5"/>
      <c r="AI11" s="5"/>
      <c r="AJ11" s="59"/>
      <c r="AK11" s="61"/>
      <c r="AL11" s="5"/>
      <c r="AM11" s="5"/>
      <c r="AN11" s="5"/>
      <c r="AO11" s="5" t="s">
        <v>216</v>
      </c>
      <c r="AP11" s="5" t="s">
        <v>145</v>
      </c>
      <c r="AQ11" s="59"/>
      <c r="AR11" s="61"/>
      <c r="AS11" s="5"/>
      <c r="AT11" s="5"/>
      <c r="AU11" s="5"/>
      <c r="AV11" s="5"/>
      <c r="AW11" s="38"/>
      <c r="AX11" s="59"/>
      <c r="AY11" s="61"/>
      <c r="AZ11" s="5" t="s">
        <v>207</v>
      </c>
      <c r="BA11" s="5"/>
      <c r="BB11" s="5"/>
      <c r="BC11" s="5"/>
      <c r="BD11" s="5"/>
      <c r="BE11" s="59"/>
      <c r="BF11" s="61"/>
      <c r="BG11" s="5"/>
      <c r="BH11" s="5"/>
      <c r="BI11" s="5"/>
      <c r="BJ11" s="5"/>
      <c r="BK11" s="5"/>
      <c r="BL11" s="59"/>
      <c r="BM11" s="61"/>
      <c r="BN11" s="17"/>
      <c r="BO11" s="5"/>
      <c r="BP11" s="5"/>
      <c r="BQ11" s="5"/>
      <c r="BR11" s="5"/>
      <c r="BS11" s="59"/>
      <c r="BT11" s="61"/>
      <c r="BU11" s="5"/>
      <c r="BV11" s="5"/>
      <c r="BW11" s="5"/>
      <c r="BX11" s="5"/>
      <c r="BY11" s="5"/>
    </row>
    <row r="12" spans="1:77" ht="30" customHeight="1" x14ac:dyDescent="0.35">
      <c r="A12" s="54" t="s">
        <v>6</v>
      </c>
      <c r="B12" s="58"/>
      <c r="C12" s="17" t="s">
        <v>197</v>
      </c>
      <c r="D12" s="17" t="s">
        <v>40</v>
      </c>
      <c r="E12" s="22" t="s">
        <v>51</v>
      </c>
      <c r="F12" s="17" t="s">
        <v>192</v>
      </c>
      <c r="G12" s="17" t="s">
        <v>46</v>
      </c>
      <c r="H12" s="54" t="s">
        <v>6</v>
      </c>
      <c r="I12" s="58"/>
      <c r="J12" s="33" t="s">
        <v>53</v>
      </c>
      <c r="K12" s="45"/>
      <c r="L12" s="26" t="s">
        <v>56</v>
      </c>
      <c r="M12" s="17" t="s">
        <v>59</v>
      </c>
      <c r="N12" s="17" t="s">
        <v>62</v>
      </c>
      <c r="O12" s="54" t="s">
        <v>6</v>
      </c>
      <c r="P12" s="55"/>
      <c r="Q12" s="17" t="s">
        <v>73</v>
      </c>
      <c r="R12" s="5"/>
      <c r="S12" s="5" t="s">
        <v>202</v>
      </c>
      <c r="T12" s="17" t="s">
        <v>195</v>
      </c>
      <c r="U12" s="17" t="s">
        <v>76</v>
      </c>
      <c r="V12" s="54" t="s">
        <v>6</v>
      </c>
      <c r="W12" s="55"/>
      <c r="X12" s="17" t="s">
        <v>94</v>
      </c>
      <c r="Y12" s="17" t="s">
        <v>97</v>
      </c>
      <c r="Z12" s="5" t="s">
        <v>108</v>
      </c>
      <c r="AA12" s="17" t="s">
        <v>92</v>
      </c>
      <c r="AB12" s="17" t="s">
        <v>104</v>
      </c>
      <c r="AC12" s="54" t="s">
        <v>6</v>
      </c>
      <c r="AD12" s="55"/>
      <c r="AE12" s="17" t="s">
        <v>199</v>
      </c>
      <c r="AF12" s="17" t="s">
        <v>40</v>
      </c>
      <c r="AG12" s="5" t="s">
        <v>134</v>
      </c>
      <c r="AH12" s="5"/>
      <c r="AI12" s="17" t="s">
        <v>129</v>
      </c>
      <c r="AJ12" s="54" t="s">
        <v>6</v>
      </c>
      <c r="AK12" s="55"/>
      <c r="AL12" s="17" t="s">
        <v>115</v>
      </c>
      <c r="AM12" s="17" t="s">
        <v>141</v>
      </c>
      <c r="AN12" s="5" t="s">
        <v>152</v>
      </c>
      <c r="AO12" s="17" t="s">
        <v>238</v>
      </c>
      <c r="AP12" s="5"/>
      <c r="AQ12" s="54" t="s">
        <v>6</v>
      </c>
      <c r="AR12" s="55"/>
      <c r="AS12" s="17" t="s">
        <v>155</v>
      </c>
      <c r="AT12" s="5" t="s">
        <v>182</v>
      </c>
      <c r="AU12" s="5" t="s">
        <v>40</v>
      </c>
      <c r="AV12" s="19" t="s">
        <v>177</v>
      </c>
      <c r="AW12" s="38" t="s">
        <v>243</v>
      </c>
      <c r="AX12" s="54" t="s">
        <v>6</v>
      </c>
      <c r="AY12" s="55"/>
      <c r="AZ12" s="5" t="s">
        <v>208</v>
      </c>
      <c r="BA12" s="21"/>
      <c r="BB12" s="5"/>
      <c r="BC12" s="5"/>
      <c r="BD12" s="5"/>
      <c r="BE12" s="54" t="s">
        <v>6</v>
      </c>
      <c r="BF12" s="55"/>
      <c r="BG12" s="17"/>
      <c r="BH12" s="5"/>
      <c r="BI12" s="5"/>
      <c r="BJ12" s="5"/>
      <c r="BK12" s="5"/>
      <c r="BL12" s="54" t="s">
        <v>6</v>
      </c>
      <c r="BM12" s="55"/>
      <c r="BN12" s="11"/>
      <c r="BO12" s="5"/>
      <c r="BP12" s="5"/>
      <c r="BQ12" s="5"/>
      <c r="BR12" s="5"/>
      <c r="BS12" s="54" t="s">
        <v>6</v>
      </c>
      <c r="BT12" s="55"/>
      <c r="BU12" s="6"/>
      <c r="BV12" s="2"/>
      <c r="BW12" s="2"/>
      <c r="BX12" s="2"/>
      <c r="BY12" s="2"/>
    </row>
    <row r="13" spans="1:77" ht="30" customHeight="1" x14ac:dyDescent="0.35">
      <c r="A13" s="54"/>
      <c r="B13" s="58"/>
      <c r="C13" s="17" t="s">
        <v>37</v>
      </c>
      <c r="D13" s="17" t="s">
        <v>264</v>
      </c>
      <c r="E13" s="22" t="s">
        <v>52</v>
      </c>
      <c r="F13" s="5"/>
      <c r="G13" s="17" t="s">
        <v>47</v>
      </c>
      <c r="H13" s="54"/>
      <c r="I13" s="58"/>
      <c r="J13" s="17" t="s">
        <v>198</v>
      </c>
      <c r="K13" s="43"/>
      <c r="L13" s="26" t="s">
        <v>57</v>
      </c>
      <c r="M13" s="17" t="s">
        <v>269</v>
      </c>
      <c r="N13" s="17" t="s">
        <v>63</v>
      </c>
      <c r="O13" s="54"/>
      <c r="P13" s="55"/>
      <c r="Q13" s="17" t="s">
        <v>194</v>
      </c>
      <c r="R13" s="17" t="s">
        <v>69</v>
      </c>
      <c r="S13" s="5" t="s">
        <v>81</v>
      </c>
      <c r="T13" s="17" t="s">
        <v>196</v>
      </c>
      <c r="U13" s="17" t="s">
        <v>77</v>
      </c>
      <c r="V13" s="54"/>
      <c r="W13" s="55"/>
      <c r="X13" s="17" t="s">
        <v>93</v>
      </c>
      <c r="Y13" s="17" t="s">
        <v>98</v>
      </c>
      <c r="Z13" s="5" t="s">
        <v>176</v>
      </c>
      <c r="AA13" s="17" t="s">
        <v>103</v>
      </c>
      <c r="AB13" s="17" t="s">
        <v>105</v>
      </c>
      <c r="AC13" s="54"/>
      <c r="AD13" s="55"/>
      <c r="AE13" s="17" t="s">
        <v>126</v>
      </c>
      <c r="AF13" s="17" t="s">
        <v>121</v>
      </c>
      <c r="AG13" s="5" t="s">
        <v>133</v>
      </c>
      <c r="AH13" s="33" t="s">
        <v>232</v>
      </c>
      <c r="AI13" s="17" t="s">
        <v>81</v>
      </c>
      <c r="AJ13" s="54"/>
      <c r="AK13" s="55"/>
      <c r="AL13" s="17" t="s">
        <v>117</v>
      </c>
      <c r="AM13" s="17" t="s">
        <v>47</v>
      </c>
      <c r="AN13" s="5"/>
      <c r="AO13" s="17" t="s">
        <v>217</v>
      </c>
      <c r="AP13" s="17" t="s">
        <v>167</v>
      </c>
      <c r="AQ13" s="54"/>
      <c r="AR13" s="55"/>
      <c r="AS13" s="17" t="s">
        <v>156</v>
      </c>
      <c r="AT13" s="17" t="s">
        <v>163</v>
      </c>
      <c r="AU13" s="5" t="s">
        <v>93</v>
      </c>
      <c r="AV13" s="17" t="s">
        <v>130</v>
      </c>
      <c r="AW13" s="38"/>
      <c r="AX13" s="54"/>
      <c r="AY13" s="55"/>
      <c r="AZ13" s="17" t="s">
        <v>209</v>
      </c>
      <c r="BA13" s="17"/>
      <c r="BB13" s="5"/>
      <c r="BC13" s="17"/>
      <c r="BD13" s="20"/>
      <c r="BE13" s="54"/>
      <c r="BF13" s="55"/>
      <c r="BG13" s="5"/>
      <c r="BH13" s="17"/>
      <c r="BI13" s="5"/>
      <c r="BJ13" s="5"/>
      <c r="BK13" s="17"/>
      <c r="BL13" s="54"/>
      <c r="BM13" s="55"/>
      <c r="BN13" s="17"/>
      <c r="BO13" s="17"/>
      <c r="BP13" s="5"/>
      <c r="BQ13" s="17"/>
      <c r="BR13" s="17"/>
      <c r="BS13" s="54"/>
      <c r="BT13" s="55"/>
      <c r="BU13" s="2"/>
      <c r="BV13" s="2"/>
      <c r="BW13" s="2"/>
      <c r="BX13" s="2"/>
      <c r="BY13" s="2"/>
    </row>
    <row r="14" spans="1:77" ht="30" customHeight="1" x14ac:dyDescent="0.35">
      <c r="A14" s="59" t="s">
        <v>0</v>
      </c>
      <c r="B14" s="60"/>
      <c r="C14" s="17" t="s">
        <v>15</v>
      </c>
      <c r="D14" s="17" t="s">
        <v>184</v>
      </c>
      <c r="E14" s="22" t="s">
        <v>22</v>
      </c>
      <c r="F14" s="17" t="s">
        <v>291</v>
      </c>
      <c r="G14" s="17" t="s">
        <v>45</v>
      </c>
      <c r="H14" s="59" t="s">
        <v>0</v>
      </c>
      <c r="I14" s="60"/>
      <c r="J14" s="17" t="s">
        <v>87</v>
      </c>
      <c r="K14" s="43"/>
      <c r="L14" s="22" t="s">
        <v>21</v>
      </c>
      <c r="M14" s="17" t="s">
        <v>45</v>
      </c>
      <c r="N14" s="17" t="s">
        <v>20</v>
      </c>
      <c r="O14" s="59" t="s">
        <v>0</v>
      </c>
      <c r="P14" s="62"/>
      <c r="Q14" s="17" t="s">
        <v>70</v>
      </c>
      <c r="R14" s="17" t="s">
        <v>17</v>
      </c>
      <c r="S14" s="5" t="s">
        <v>14</v>
      </c>
      <c r="T14" s="17" t="s">
        <v>89</v>
      </c>
      <c r="U14" s="17" t="s">
        <v>17</v>
      </c>
      <c r="V14" s="59" t="s">
        <v>0</v>
      </c>
      <c r="W14" s="62"/>
      <c r="X14" s="17" t="s">
        <v>17</v>
      </c>
      <c r="Y14" s="19" t="s">
        <v>106</v>
      </c>
      <c r="Z14" s="2" t="s">
        <v>14</v>
      </c>
      <c r="AA14" s="17" t="s">
        <v>17</v>
      </c>
      <c r="AB14" s="19" t="s">
        <v>25</v>
      </c>
      <c r="AC14" s="59" t="s">
        <v>0</v>
      </c>
      <c r="AD14" s="62"/>
      <c r="AE14" s="17" t="s">
        <v>187</v>
      </c>
      <c r="AF14" s="17" t="s">
        <v>119</v>
      </c>
      <c r="AG14" s="5" t="s">
        <v>19</v>
      </c>
      <c r="AH14" s="17" t="s">
        <v>23</v>
      </c>
      <c r="AI14" s="17" t="s">
        <v>24</v>
      </c>
      <c r="AJ14" s="59" t="s">
        <v>0</v>
      </c>
      <c r="AK14" s="62"/>
      <c r="AL14" s="19" t="s">
        <v>146</v>
      </c>
      <c r="AM14" s="17" t="s">
        <v>142</v>
      </c>
      <c r="AN14" s="2" t="s">
        <v>16</v>
      </c>
      <c r="AO14" s="5"/>
      <c r="AP14" s="42" t="s">
        <v>120</v>
      </c>
      <c r="AQ14" s="59" t="s">
        <v>0</v>
      </c>
      <c r="AR14" s="62"/>
      <c r="AS14" s="17" t="s">
        <v>25</v>
      </c>
      <c r="AT14" s="17" t="s">
        <v>164</v>
      </c>
      <c r="AU14" s="5" t="s">
        <v>19</v>
      </c>
      <c r="AV14" s="17" t="s">
        <v>200</v>
      </c>
      <c r="AW14" s="38"/>
      <c r="AX14" s="59" t="s">
        <v>0</v>
      </c>
      <c r="AY14" s="62"/>
      <c r="AZ14" s="17" t="s">
        <v>19</v>
      </c>
      <c r="BA14" s="17"/>
      <c r="BB14" s="5" t="s">
        <v>19</v>
      </c>
      <c r="BC14" s="17" t="s">
        <v>29</v>
      </c>
      <c r="BD14" s="20" t="s">
        <v>31</v>
      </c>
      <c r="BE14" s="59" t="s">
        <v>0</v>
      </c>
      <c r="BF14" s="62"/>
      <c r="BG14" s="17" t="s">
        <v>16</v>
      </c>
      <c r="BH14" s="17" t="s">
        <v>30</v>
      </c>
      <c r="BI14" s="5" t="s">
        <v>19</v>
      </c>
      <c r="BJ14" s="17" t="s">
        <v>25</v>
      </c>
      <c r="BK14" s="17" t="s">
        <v>17</v>
      </c>
      <c r="BL14" s="59" t="s">
        <v>0</v>
      </c>
      <c r="BM14" s="62"/>
      <c r="BN14" s="17" t="s">
        <v>26</v>
      </c>
      <c r="BO14" s="17" t="s">
        <v>28</v>
      </c>
      <c r="BP14" s="5" t="s">
        <v>19</v>
      </c>
      <c r="BQ14" s="17" t="s">
        <v>30</v>
      </c>
      <c r="BR14" s="17" t="s">
        <v>27</v>
      </c>
      <c r="BS14" s="59" t="s">
        <v>0</v>
      </c>
      <c r="BT14" s="62"/>
      <c r="BU14" s="5" t="s">
        <v>19</v>
      </c>
      <c r="BV14" s="5" t="s">
        <v>19</v>
      </c>
      <c r="BW14" s="5" t="s">
        <v>19</v>
      </c>
      <c r="BX14" s="5" t="s">
        <v>19</v>
      </c>
      <c r="BY14" s="5" t="s">
        <v>19</v>
      </c>
    </row>
    <row r="15" spans="1:77" ht="30" customHeight="1" x14ac:dyDescent="0.35">
      <c r="A15" s="59" t="s">
        <v>7</v>
      </c>
      <c r="B15" s="60"/>
      <c r="C15" s="17" t="s">
        <v>254</v>
      </c>
      <c r="D15" s="18"/>
      <c r="E15" s="22" t="s">
        <v>257</v>
      </c>
      <c r="F15" s="17" t="s">
        <v>42</v>
      </c>
      <c r="G15" s="17" t="s">
        <v>49</v>
      </c>
      <c r="H15" s="59" t="s">
        <v>7</v>
      </c>
      <c r="I15" s="60"/>
      <c r="J15" s="17" t="s">
        <v>55</v>
      </c>
      <c r="K15" s="43"/>
      <c r="L15" s="22" t="s">
        <v>48</v>
      </c>
      <c r="M15" s="17" t="s">
        <v>60</v>
      </c>
      <c r="N15" s="5"/>
      <c r="O15" s="59" t="s">
        <v>7</v>
      </c>
      <c r="P15" s="62"/>
      <c r="Q15" s="22"/>
      <c r="R15" s="18"/>
      <c r="S15" s="5" t="s">
        <v>80</v>
      </c>
      <c r="T15" s="17" t="s">
        <v>75</v>
      </c>
      <c r="U15" s="5" t="s">
        <v>226</v>
      </c>
      <c r="V15" s="59" t="s">
        <v>7</v>
      </c>
      <c r="W15" s="62"/>
      <c r="X15" s="22" t="s">
        <v>95</v>
      </c>
      <c r="Y15" s="17" t="s">
        <v>101</v>
      </c>
      <c r="Z15" s="5" t="s">
        <v>107</v>
      </c>
      <c r="AA15" s="22"/>
      <c r="AB15" s="17" t="s">
        <v>110</v>
      </c>
      <c r="AC15" s="59" t="s">
        <v>7</v>
      </c>
      <c r="AD15" s="62"/>
      <c r="AE15" s="5"/>
      <c r="AF15" s="17" t="s">
        <v>229</v>
      </c>
      <c r="AG15" s="12" t="s">
        <v>135</v>
      </c>
      <c r="AH15" s="5" t="s">
        <v>173</v>
      </c>
      <c r="AI15" s="18" t="s">
        <v>138</v>
      </c>
      <c r="AJ15" s="59" t="s">
        <v>7</v>
      </c>
      <c r="AK15" s="62"/>
      <c r="AL15" s="5" t="s">
        <v>139</v>
      </c>
      <c r="AM15" s="5" t="s">
        <v>154</v>
      </c>
      <c r="AN15" s="5" t="s">
        <v>153</v>
      </c>
      <c r="AO15" s="5" t="s">
        <v>218</v>
      </c>
      <c r="AP15" s="18"/>
      <c r="AQ15" s="59" t="s">
        <v>7</v>
      </c>
      <c r="AR15" s="62"/>
      <c r="AS15" s="17" t="s">
        <v>160</v>
      </c>
      <c r="AT15" s="18"/>
      <c r="AU15" s="5" t="s">
        <v>172</v>
      </c>
      <c r="AV15" s="17" t="s">
        <v>169</v>
      </c>
      <c r="AW15" s="38"/>
      <c r="AX15" s="59" t="s">
        <v>7</v>
      </c>
      <c r="AY15" s="62"/>
      <c r="AZ15" s="17" t="s">
        <v>210</v>
      </c>
      <c r="BA15" s="17"/>
      <c r="BB15" s="5"/>
      <c r="BC15" s="5"/>
      <c r="BD15" s="17"/>
      <c r="BE15" s="59" t="s">
        <v>7</v>
      </c>
      <c r="BF15" s="62"/>
      <c r="BG15" s="11"/>
      <c r="BH15" s="5"/>
      <c r="BI15" s="5"/>
      <c r="BJ15" s="17"/>
      <c r="BK15" s="5"/>
      <c r="BL15" s="59" t="s">
        <v>7</v>
      </c>
      <c r="BM15" s="62"/>
      <c r="BN15" s="17"/>
      <c r="BO15" s="5"/>
      <c r="BP15" s="5"/>
      <c r="BQ15" s="5"/>
      <c r="BR15" s="17"/>
      <c r="BS15" s="59" t="s">
        <v>7</v>
      </c>
      <c r="BT15" s="62"/>
      <c r="BU15" s="6"/>
      <c r="BV15" s="2"/>
      <c r="BW15" s="2"/>
      <c r="BX15" s="2"/>
      <c r="BY15" s="2"/>
    </row>
    <row r="16" spans="1:77" ht="30" customHeight="1" x14ac:dyDescent="0.35">
      <c r="A16" s="59"/>
      <c r="B16" s="60"/>
      <c r="C16" s="5" t="s">
        <v>38</v>
      </c>
      <c r="D16" s="5"/>
      <c r="E16" s="22"/>
      <c r="F16" s="5" t="s">
        <v>43</v>
      </c>
      <c r="G16" s="5" t="s">
        <v>212</v>
      </c>
      <c r="H16" s="59"/>
      <c r="I16" s="60"/>
      <c r="J16" s="5" t="s">
        <v>58</v>
      </c>
      <c r="K16" s="43"/>
      <c r="L16" s="22"/>
      <c r="M16" s="5" t="s">
        <v>281</v>
      </c>
      <c r="N16" s="5"/>
      <c r="O16" s="59"/>
      <c r="P16" s="62"/>
      <c r="Q16" s="17" t="s">
        <v>71</v>
      </c>
      <c r="R16" s="5"/>
      <c r="S16" s="5"/>
      <c r="T16" s="18" t="s">
        <v>78</v>
      </c>
      <c r="U16" s="5" t="s">
        <v>38</v>
      </c>
      <c r="V16" s="59"/>
      <c r="W16" s="62"/>
      <c r="X16" s="22" t="s">
        <v>96</v>
      </c>
      <c r="Y16" s="5"/>
      <c r="Z16" s="5"/>
      <c r="AA16" s="18"/>
      <c r="AB16" s="5" t="s">
        <v>111</v>
      </c>
      <c r="AC16" s="59"/>
      <c r="AD16" s="62"/>
      <c r="AE16" s="18"/>
      <c r="AF16" s="5" t="s">
        <v>127</v>
      </c>
      <c r="AG16" s="11"/>
      <c r="AH16" s="33" t="s">
        <v>125</v>
      </c>
      <c r="AI16" s="5" t="s">
        <v>124</v>
      </c>
      <c r="AJ16" s="59"/>
      <c r="AK16" s="62"/>
      <c r="AL16" s="7" t="s">
        <v>148</v>
      </c>
      <c r="AM16" s="19" t="s">
        <v>149</v>
      </c>
      <c r="AN16" s="2"/>
      <c r="AO16" s="17" t="s">
        <v>219</v>
      </c>
      <c r="AP16" s="5"/>
      <c r="AQ16" s="59"/>
      <c r="AR16" s="62"/>
      <c r="AS16" s="5" t="s">
        <v>162</v>
      </c>
      <c r="AT16" s="5"/>
      <c r="AU16" s="5"/>
      <c r="AV16" s="17" t="s">
        <v>170</v>
      </c>
      <c r="AW16" s="38"/>
      <c r="AX16" s="59"/>
      <c r="AY16" s="62"/>
      <c r="AZ16" s="5" t="s">
        <v>211</v>
      </c>
      <c r="BA16" s="5"/>
      <c r="BB16" s="5"/>
      <c r="BC16" s="5"/>
      <c r="BD16" s="8"/>
      <c r="BE16" s="59"/>
      <c r="BF16" s="62"/>
      <c r="BG16" s="17"/>
      <c r="BH16" s="17"/>
      <c r="BI16" s="5"/>
      <c r="BJ16" s="5"/>
      <c r="BK16" s="5"/>
      <c r="BL16" s="59"/>
      <c r="BM16" s="62"/>
      <c r="BN16" s="5"/>
      <c r="BO16" s="5"/>
      <c r="BP16" s="5"/>
      <c r="BQ16" s="17"/>
      <c r="BR16" s="5"/>
      <c r="BS16" s="59"/>
      <c r="BT16" s="62"/>
      <c r="BU16" s="2"/>
      <c r="BV16" s="2"/>
      <c r="BW16" s="2"/>
      <c r="BX16" s="2"/>
      <c r="BY16" s="2"/>
    </row>
    <row r="17" spans="1:77" ht="30" customHeight="1" x14ac:dyDescent="0.35">
      <c r="A17" s="59"/>
      <c r="B17" s="60"/>
      <c r="C17" s="2" t="s">
        <v>8</v>
      </c>
      <c r="D17" s="19" t="s">
        <v>8</v>
      </c>
      <c r="E17" s="7" t="s">
        <v>8</v>
      </c>
      <c r="F17" s="7" t="s">
        <v>8</v>
      </c>
      <c r="G17" s="44" t="s">
        <v>8</v>
      </c>
      <c r="H17" s="59"/>
      <c r="I17" s="60"/>
      <c r="J17" s="7" t="s">
        <v>8</v>
      </c>
      <c r="K17" s="44"/>
      <c r="L17" s="7" t="s">
        <v>8</v>
      </c>
      <c r="M17" s="7" t="s">
        <v>8</v>
      </c>
      <c r="N17" s="19" t="s">
        <v>8</v>
      </c>
      <c r="O17" s="59"/>
      <c r="P17" s="62"/>
      <c r="Q17" s="2" t="s">
        <v>8</v>
      </c>
      <c r="R17" s="19" t="s">
        <v>8</v>
      </c>
      <c r="S17" s="2" t="s">
        <v>8</v>
      </c>
      <c r="T17" s="2" t="s">
        <v>8</v>
      </c>
      <c r="U17" s="19" t="s">
        <v>8</v>
      </c>
      <c r="V17" s="59"/>
      <c r="W17" s="62"/>
      <c r="X17" s="19" t="s">
        <v>8</v>
      </c>
      <c r="Y17" s="2" t="s">
        <v>8</v>
      </c>
      <c r="Z17" s="2" t="s">
        <v>8</v>
      </c>
      <c r="AA17" s="19" t="s">
        <v>8</v>
      </c>
      <c r="AB17" s="7" t="s">
        <v>8</v>
      </c>
      <c r="AC17" s="59"/>
      <c r="AD17" s="62"/>
      <c r="AE17" s="19" t="s">
        <v>8</v>
      </c>
      <c r="AF17" s="2" t="s">
        <v>8</v>
      </c>
      <c r="AG17" s="2" t="s">
        <v>8</v>
      </c>
      <c r="AH17" s="2" t="s">
        <v>8</v>
      </c>
      <c r="AI17" s="19" t="s">
        <v>8</v>
      </c>
      <c r="AJ17" s="59"/>
      <c r="AK17" s="62"/>
      <c r="AL17" s="19" t="s">
        <v>8</v>
      </c>
      <c r="AM17" s="2" t="s">
        <v>8</v>
      </c>
      <c r="AN17" s="2" t="s">
        <v>8</v>
      </c>
      <c r="AO17" s="5" t="s">
        <v>9</v>
      </c>
      <c r="AP17" s="41" t="s">
        <v>8</v>
      </c>
      <c r="AQ17" s="59"/>
      <c r="AR17" s="62"/>
      <c r="AS17" s="2" t="s">
        <v>8</v>
      </c>
      <c r="AT17" s="19" t="s">
        <v>8</v>
      </c>
      <c r="AU17" s="2" t="s">
        <v>8</v>
      </c>
      <c r="AV17" s="2" t="s">
        <v>8</v>
      </c>
      <c r="AW17" s="39"/>
      <c r="AX17" s="59"/>
      <c r="AY17" s="62"/>
      <c r="AZ17" s="5" t="s">
        <v>9</v>
      </c>
      <c r="BA17" s="17" t="s">
        <v>9</v>
      </c>
      <c r="BB17" s="5" t="s">
        <v>9</v>
      </c>
      <c r="BC17" s="17" t="s">
        <v>9</v>
      </c>
      <c r="BD17" s="22" t="s">
        <v>9</v>
      </c>
      <c r="BE17" s="59"/>
      <c r="BF17" s="62"/>
      <c r="BG17" s="5" t="s">
        <v>9</v>
      </c>
      <c r="BH17" s="5" t="s">
        <v>9</v>
      </c>
      <c r="BI17" s="5" t="s">
        <v>9</v>
      </c>
      <c r="BJ17" s="5" t="s">
        <v>9</v>
      </c>
      <c r="BK17" s="17" t="s">
        <v>9</v>
      </c>
      <c r="BL17" s="59"/>
      <c r="BM17" s="62"/>
      <c r="BN17" s="5" t="s">
        <v>9</v>
      </c>
      <c r="BO17" s="17" t="s">
        <v>9</v>
      </c>
      <c r="BP17" s="5" t="s">
        <v>9</v>
      </c>
      <c r="BQ17" s="5" t="s">
        <v>9</v>
      </c>
      <c r="BR17" s="22" t="s">
        <v>9</v>
      </c>
      <c r="BS17" s="59"/>
      <c r="BT17" s="62"/>
      <c r="BU17" s="2" t="s">
        <v>9</v>
      </c>
      <c r="BV17" s="2" t="s">
        <v>9</v>
      </c>
      <c r="BW17" s="2" t="s">
        <v>9</v>
      </c>
      <c r="BX17" s="2" t="s">
        <v>9</v>
      </c>
      <c r="BY17" s="7" t="s">
        <v>9</v>
      </c>
    </row>
    <row r="18" spans="1:77" ht="4.4000000000000004" customHeight="1" thickBot="1" x14ac:dyDescent="0.4"/>
    <row r="19" spans="1:77" x14ac:dyDescent="0.35">
      <c r="A19" s="63" t="s">
        <v>18</v>
      </c>
      <c r="B19" s="64"/>
      <c r="C19" s="64"/>
      <c r="D19" s="64"/>
      <c r="E19" s="64"/>
      <c r="F19" s="64"/>
      <c r="G19" s="64"/>
      <c r="H19" s="63" t="s">
        <v>18</v>
      </c>
      <c r="I19" s="64"/>
      <c r="J19" s="64"/>
      <c r="K19" s="64"/>
      <c r="L19" s="64"/>
      <c r="M19" s="64"/>
      <c r="N19" s="64"/>
      <c r="O19" s="63" t="s">
        <v>18</v>
      </c>
      <c r="P19" s="64"/>
      <c r="Q19" s="64"/>
      <c r="R19" s="64"/>
      <c r="S19" s="64"/>
      <c r="T19" s="64"/>
      <c r="U19" s="64"/>
      <c r="V19" s="63" t="s">
        <v>18</v>
      </c>
      <c r="W19" s="64"/>
      <c r="X19" s="64"/>
      <c r="Y19" s="64"/>
      <c r="Z19" s="64"/>
      <c r="AA19" s="64"/>
      <c r="AB19" s="64"/>
      <c r="AC19" s="63" t="s">
        <v>18</v>
      </c>
      <c r="AD19" s="64"/>
      <c r="AE19" s="64"/>
      <c r="AF19" s="64"/>
      <c r="AG19" s="64"/>
      <c r="AH19" s="64"/>
      <c r="AI19" s="64"/>
      <c r="AJ19" s="63" t="s">
        <v>18</v>
      </c>
      <c r="AK19" s="64"/>
      <c r="AL19" s="64"/>
      <c r="AM19" s="64"/>
      <c r="AN19" s="64"/>
      <c r="AO19" s="64"/>
      <c r="AP19" s="64"/>
      <c r="AQ19" s="63" t="s">
        <v>18</v>
      </c>
      <c r="AR19" s="64"/>
      <c r="AS19" s="64"/>
      <c r="AT19" s="64"/>
      <c r="AU19" s="64"/>
      <c r="AV19" s="64"/>
      <c r="AW19" s="64"/>
      <c r="AX19" s="63" t="s">
        <v>18</v>
      </c>
      <c r="AY19" s="64"/>
      <c r="AZ19" s="64"/>
      <c r="BA19" s="64"/>
      <c r="BB19" s="64"/>
      <c r="BC19" s="64"/>
      <c r="BD19" s="64"/>
      <c r="BE19" s="63" t="s">
        <v>18</v>
      </c>
      <c r="BF19" s="64"/>
      <c r="BG19" s="64"/>
      <c r="BH19" s="64"/>
      <c r="BI19" s="64"/>
      <c r="BJ19" s="64"/>
      <c r="BK19" s="64"/>
      <c r="BL19" s="63" t="s">
        <v>18</v>
      </c>
      <c r="BM19" s="64"/>
      <c r="BN19" s="64"/>
      <c r="BO19" s="64"/>
      <c r="BP19" s="64"/>
      <c r="BQ19" s="64"/>
      <c r="BR19" s="64"/>
      <c r="BS19" s="63" t="s">
        <v>18</v>
      </c>
      <c r="BT19" s="64"/>
      <c r="BU19" s="64"/>
      <c r="BV19" s="64"/>
      <c r="BW19" s="64"/>
      <c r="BX19" s="64"/>
      <c r="BY19" s="64"/>
    </row>
    <row r="20" spans="1:77" ht="30" customHeight="1" x14ac:dyDescent="0.35">
      <c r="A20" s="65" t="s">
        <v>10</v>
      </c>
      <c r="B20" s="66"/>
      <c r="C20" s="4" t="s">
        <v>100</v>
      </c>
      <c r="D20" s="4" t="s">
        <v>88</v>
      </c>
      <c r="E20" s="4" t="s">
        <v>244</v>
      </c>
      <c r="F20" s="4" t="s">
        <v>245</v>
      </c>
      <c r="G20" s="4" t="s">
        <v>253</v>
      </c>
      <c r="H20" s="46" t="s">
        <v>10</v>
      </c>
      <c r="I20" s="47"/>
      <c r="J20" s="4" t="s">
        <v>288</v>
      </c>
      <c r="K20" s="4" t="s">
        <v>268</v>
      </c>
      <c r="L20" s="4" t="s">
        <v>287</v>
      </c>
      <c r="M20" s="4" t="s">
        <v>278</v>
      </c>
      <c r="N20" s="4" t="s">
        <v>286</v>
      </c>
      <c r="O20" s="46" t="s">
        <v>10</v>
      </c>
      <c r="P20" s="47"/>
      <c r="Q20" s="4"/>
      <c r="R20" s="4"/>
      <c r="S20" s="4"/>
      <c r="T20" s="4"/>
      <c r="U20" s="4"/>
      <c r="V20" s="46" t="s">
        <v>10</v>
      </c>
      <c r="W20" s="47"/>
      <c r="X20" s="4"/>
      <c r="Y20" s="4"/>
      <c r="Z20" s="4"/>
      <c r="AA20" s="4"/>
      <c r="AB20" s="4"/>
      <c r="AC20" s="46" t="s">
        <v>10</v>
      </c>
      <c r="AD20" s="47"/>
      <c r="AE20" s="4"/>
      <c r="AF20" s="4"/>
      <c r="AG20" s="4"/>
      <c r="AH20" s="4"/>
      <c r="AI20" s="4"/>
      <c r="AJ20" s="46" t="s">
        <v>10</v>
      </c>
      <c r="AK20" s="47"/>
      <c r="AL20" s="4"/>
      <c r="AM20" s="4"/>
      <c r="AN20" s="4"/>
      <c r="AO20" s="4"/>
      <c r="AP20" s="4"/>
      <c r="AQ20" s="46" t="s">
        <v>10</v>
      </c>
      <c r="AR20" s="47"/>
      <c r="AS20" s="4"/>
      <c r="AT20" s="4"/>
      <c r="AU20" s="4"/>
      <c r="AV20" s="4"/>
      <c r="AW20" s="4"/>
      <c r="AX20" s="46" t="s">
        <v>10</v>
      </c>
      <c r="AY20" s="47"/>
      <c r="AZ20" s="3"/>
      <c r="BA20" s="3"/>
      <c r="BB20" s="3"/>
      <c r="BC20" s="3"/>
      <c r="BD20" s="3"/>
      <c r="BE20" s="46" t="s">
        <v>10</v>
      </c>
      <c r="BF20" s="47"/>
      <c r="BG20" s="3"/>
      <c r="BH20" s="3"/>
      <c r="BI20" s="3"/>
      <c r="BJ20" s="3"/>
      <c r="BK20" s="3"/>
      <c r="BL20" s="46" t="s">
        <v>10</v>
      </c>
      <c r="BM20" s="47"/>
      <c r="BN20" s="3"/>
      <c r="BO20" s="3"/>
      <c r="BP20" s="3"/>
      <c r="BQ20" s="3"/>
      <c r="BR20" s="3"/>
      <c r="BS20" s="46" t="s">
        <v>10</v>
      </c>
      <c r="BT20" s="47"/>
      <c r="BU20" s="3"/>
      <c r="BV20" s="3"/>
      <c r="BW20" s="3"/>
      <c r="BX20" s="3"/>
      <c r="BY20" s="3"/>
    </row>
    <row r="21" spans="1:77" ht="30" customHeight="1" x14ac:dyDescent="0.35">
      <c r="A21" s="46" t="s">
        <v>11</v>
      </c>
      <c r="B21" s="47"/>
      <c r="C21" s="4" t="s">
        <v>246</v>
      </c>
      <c r="D21" s="4" t="s">
        <v>247</v>
      </c>
      <c r="E21" s="4" t="s">
        <v>255</v>
      </c>
      <c r="F21" s="4" t="s">
        <v>248</v>
      </c>
      <c r="G21" s="4" t="s">
        <v>252</v>
      </c>
      <c r="H21" s="46" t="s">
        <v>11</v>
      </c>
      <c r="I21" s="47"/>
      <c r="J21" s="4" t="s">
        <v>265</v>
      </c>
      <c r="K21" s="4" t="s">
        <v>277</v>
      </c>
      <c r="L21" s="4" t="s">
        <v>279</v>
      </c>
      <c r="M21" s="4" t="s">
        <v>282</v>
      </c>
      <c r="N21" s="4" t="s">
        <v>289</v>
      </c>
      <c r="O21" s="46" t="s">
        <v>11</v>
      </c>
      <c r="P21" s="47"/>
      <c r="Q21" s="4"/>
      <c r="R21" s="4" t="s">
        <v>263</v>
      </c>
      <c r="S21" s="4"/>
      <c r="T21" s="4"/>
      <c r="U21" s="4"/>
      <c r="V21" s="46" t="s">
        <v>11</v>
      </c>
      <c r="W21" s="47"/>
      <c r="X21" s="4"/>
      <c r="Y21" s="4"/>
      <c r="Z21" s="4"/>
      <c r="AA21" s="4"/>
      <c r="AB21" s="4"/>
      <c r="AC21" s="46" t="s">
        <v>11</v>
      </c>
      <c r="AD21" s="47"/>
      <c r="AE21" s="4"/>
      <c r="AF21" s="4"/>
      <c r="AG21" s="4"/>
      <c r="AH21" s="4"/>
      <c r="AI21" s="4"/>
      <c r="AJ21" s="46" t="s">
        <v>11</v>
      </c>
      <c r="AK21" s="47"/>
      <c r="AL21" s="4"/>
      <c r="AM21" s="4"/>
      <c r="AN21" s="4"/>
      <c r="AO21" s="4"/>
      <c r="AP21" s="4"/>
      <c r="AQ21" s="46" t="s">
        <v>11</v>
      </c>
      <c r="AR21" s="47"/>
      <c r="AS21" s="4"/>
      <c r="AT21" s="4"/>
      <c r="AU21" s="4"/>
      <c r="AV21" s="4"/>
      <c r="AW21" s="4"/>
      <c r="AX21" s="46" t="s">
        <v>11</v>
      </c>
      <c r="AY21" s="47"/>
      <c r="AZ21" s="3"/>
      <c r="BA21" s="3"/>
      <c r="BB21" s="3"/>
      <c r="BC21" s="3"/>
      <c r="BD21" s="3"/>
      <c r="BE21" s="46" t="s">
        <v>11</v>
      </c>
      <c r="BF21" s="47"/>
      <c r="BG21" s="3"/>
      <c r="BH21" s="3"/>
      <c r="BI21" s="3"/>
      <c r="BJ21" s="3"/>
      <c r="BK21" s="3"/>
      <c r="BL21" s="46" t="s">
        <v>11</v>
      </c>
      <c r="BM21" s="47"/>
      <c r="BN21" s="3"/>
      <c r="BO21" s="3"/>
      <c r="BP21" s="3"/>
      <c r="BQ21" s="3"/>
      <c r="BR21" s="3"/>
      <c r="BS21" s="46" t="s">
        <v>11</v>
      </c>
      <c r="BT21" s="47"/>
      <c r="BU21" s="3"/>
      <c r="BV21" s="3"/>
      <c r="BW21" s="3"/>
      <c r="BX21" s="3"/>
      <c r="BY21" s="3"/>
    </row>
    <row r="22" spans="1:77" ht="30" customHeight="1" x14ac:dyDescent="0.35">
      <c r="A22" s="46" t="s">
        <v>12</v>
      </c>
      <c r="B22" s="47"/>
      <c r="C22" s="4" t="s">
        <v>274</v>
      </c>
      <c r="D22" s="4"/>
      <c r="E22" s="4" t="s">
        <v>256</v>
      </c>
      <c r="F22" s="4" t="s">
        <v>258</v>
      </c>
      <c r="G22" s="4" t="s">
        <v>249</v>
      </c>
      <c r="H22" s="46" t="s">
        <v>12</v>
      </c>
      <c r="I22" s="47"/>
      <c r="J22" s="4"/>
      <c r="K22" s="4" t="s">
        <v>283</v>
      </c>
      <c r="L22" s="4" t="s">
        <v>280</v>
      </c>
      <c r="M22" s="4" t="s">
        <v>285</v>
      </c>
      <c r="N22" s="4"/>
      <c r="O22" s="46" t="s">
        <v>12</v>
      </c>
      <c r="P22" s="47"/>
      <c r="Q22" s="4"/>
      <c r="R22" s="4"/>
      <c r="S22" s="4"/>
      <c r="T22" s="4"/>
      <c r="U22" s="4"/>
      <c r="V22" s="46" t="s">
        <v>12</v>
      </c>
      <c r="W22" s="47"/>
      <c r="X22" s="4"/>
      <c r="Y22" s="4"/>
      <c r="Z22" s="4"/>
      <c r="AA22" s="4"/>
      <c r="AB22" s="4"/>
      <c r="AC22" s="46" t="s">
        <v>12</v>
      </c>
      <c r="AD22" s="47"/>
      <c r="AE22" s="4"/>
      <c r="AF22" s="4"/>
      <c r="AG22" s="4"/>
      <c r="AH22" s="4"/>
      <c r="AI22" s="4"/>
      <c r="AJ22" s="46" t="s">
        <v>12</v>
      </c>
      <c r="AK22" s="47"/>
      <c r="AL22" s="4"/>
      <c r="AM22" s="4"/>
      <c r="AN22" s="4"/>
      <c r="AO22" s="4"/>
      <c r="AP22" s="4"/>
      <c r="AQ22" s="46" t="s">
        <v>12</v>
      </c>
      <c r="AR22" s="47"/>
      <c r="AS22" s="4"/>
      <c r="AT22" s="4"/>
      <c r="AU22" s="4"/>
      <c r="AV22" s="4"/>
      <c r="AW22" s="4"/>
      <c r="AX22" s="46" t="s">
        <v>12</v>
      </c>
      <c r="AY22" s="47"/>
      <c r="AZ22" s="3"/>
      <c r="BA22" s="3"/>
      <c r="BB22" s="3"/>
      <c r="BC22" s="3"/>
      <c r="BD22" s="3"/>
      <c r="BE22" s="46" t="s">
        <v>12</v>
      </c>
      <c r="BF22" s="47"/>
      <c r="BG22" s="3"/>
      <c r="BH22" s="3"/>
      <c r="BI22" s="3"/>
      <c r="BJ22" s="3"/>
      <c r="BK22" s="3"/>
      <c r="BL22" s="46" t="s">
        <v>12</v>
      </c>
      <c r="BM22" s="47"/>
      <c r="BN22" s="3"/>
      <c r="BO22" s="3"/>
      <c r="BP22" s="3"/>
      <c r="BQ22" s="3"/>
      <c r="BR22" s="3"/>
      <c r="BS22" s="46" t="s">
        <v>12</v>
      </c>
      <c r="BT22" s="47"/>
      <c r="BU22" s="3"/>
      <c r="BV22" s="3"/>
      <c r="BW22" s="3"/>
      <c r="BX22" s="3"/>
      <c r="BY22" s="3"/>
    </row>
    <row r="23" spans="1:77" ht="30" customHeight="1" x14ac:dyDescent="0.35">
      <c r="A23" s="46" t="s">
        <v>0</v>
      </c>
      <c r="B23" s="47"/>
      <c r="C23" s="4" t="s">
        <v>19</v>
      </c>
      <c r="D23" s="4" t="s">
        <v>19</v>
      </c>
      <c r="E23" s="4" t="s">
        <v>19</v>
      </c>
      <c r="F23" s="4" t="s">
        <v>19</v>
      </c>
      <c r="G23" s="4" t="s">
        <v>19</v>
      </c>
      <c r="H23" s="46" t="s">
        <v>0</v>
      </c>
      <c r="I23" s="47"/>
      <c r="J23" s="4" t="s">
        <v>19</v>
      </c>
      <c r="K23" s="4" t="s">
        <v>19</v>
      </c>
      <c r="L23" s="4" t="s">
        <v>19</v>
      </c>
      <c r="M23" s="4" t="s">
        <v>19</v>
      </c>
      <c r="N23" s="4" t="s">
        <v>19</v>
      </c>
      <c r="O23" s="46" t="s">
        <v>0</v>
      </c>
      <c r="P23" s="47"/>
      <c r="Q23" s="4" t="s">
        <v>19</v>
      </c>
      <c r="R23" s="4" t="s">
        <v>19</v>
      </c>
      <c r="S23" s="4" t="s">
        <v>19</v>
      </c>
      <c r="T23" s="4" t="s">
        <v>19</v>
      </c>
      <c r="U23" s="4" t="s">
        <v>19</v>
      </c>
      <c r="V23" s="46" t="s">
        <v>0</v>
      </c>
      <c r="W23" s="47"/>
      <c r="X23" s="4" t="s">
        <v>19</v>
      </c>
      <c r="Y23" s="4" t="s">
        <v>19</v>
      </c>
      <c r="Z23" s="4" t="s">
        <v>19</v>
      </c>
      <c r="AA23" s="4" t="s">
        <v>19</v>
      </c>
      <c r="AB23" s="4" t="s">
        <v>19</v>
      </c>
      <c r="AC23" s="46" t="s">
        <v>0</v>
      </c>
      <c r="AD23" s="47"/>
      <c r="AE23" s="4" t="s">
        <v>19</v>
      </c>
      <c r="AF23" s="4" t="s">
        <v>19</v>
      </c>
      <c r="AG23" s="4" t="s">
        <v>19</v>
      </c>
      <c r="AH23" s="4" t="s">
        <v>19</v>
      </c>
      <c r="AI23" s="4" t="s">
        <v>19</v>
      </c>
      <c r="AJ23" s="46" t="s">
        <v>0</v>
      </c>
      <c r="AK23" s="47"/>
      <c r="AL23" s="4" t="s">
        <v>19</v>
      </c>
      <c r="AM23" s="4" t="s">
        <v>19</v>
      </c>
      <c r="AN23" s="4" t="s">
        <v>19</v>
      </c>
      <c r="AO23" s="4" t="s">
        <v>19</v>
      </c>
      <c r="AP23" s="4" t="s">
        <v>19</v>
      </c>
      <c r="AQ23" s="46" t="s">
        <v>0</v>
      </c>
      <c r="AR23" s="47"/>
      <c r="AS23" s="4" t="s">
        <v>19</v>
      </c>
      <c r="AT23" s="4" t="s">
        <v>19</v>
      </c>
      <c r="AU23" s="4" t="s">
        <v>19</v>
      </c>
      <c r="AV23" s="4" t="s">
        <v>19</v>
      </c>
      <c r="AW23" s="4" t="s">
        <v>19</v>
      </c>
      <c r="AX23" s="46" t="s">
        <v>0</v>
      </c>
      <c r="AY23" s="47"/>
      <c r="AZ23" s="4" t="s">
        <v>19</v>
      </c>
      <c r="BA23" s="4" t="s">
        <v>19</v>
      </c>
      <c r="BB23" s="4" t="s">
        <v>19</v>
      </c>
      <c r="BC23" s="4" t="s">
        <v>19</v>
      </c>
      <c r="BD23" s="4" t="s">
        <v>19</v>
      </c>
      <c r="BE23" s="46" t="s">
        <v>0</v>
      </c>
      <c r="BF23" s="47"/>
      <c r="BG23" s="4" t="s">
        <v>19</v>
      </c>
      <c r="BH23" s="4" t="s">
        <v>19</v>
      </c>
      <c r="BI23" s="4" t="s">
        <v>19</v>
      </c>
      <c r="BJ23" s="4" t="s">
        <v>19</v>
      </c>
      <c r="BK23" s="4" t="s">
        <v>19</v>
      </c>
      <c r="BL23" s="46" t="s">
        <v>0</v>
      </c>
      <c r="BM23" s="47"/>
      <c r="BN23" s="4" t="s">
        <v>19</v>
      </c>
      <c r="BO23" s="4" t="s">
        <v>19</v>
      </c>
      <c r="BP23" s="4" t="s">
        <v>19</v>
      </c>
      <c r="BQ23" s="4" t="s">
        <v>19</v>
      </c>
      <c r="BR23" s="4" t="s">
        <v>19</v>
      </c>
      <c r="BS23" s="46" t="s">
        <v>0</v>
      </c>
      <c r="BT23" s="47"/>
      <c r="BU23" s="4" t="s">
        <v>19</v>
      </c>
      <c r="BV23" s="4" t="s">
        <v>19</v>
      </c>
      <c r="BW23" s="4" t="s">
        <v>19</v>
      </c>
      <c r="BX23" s="4" t="s">
        <v>19</v>
      </c>
      <c r="BY23" s="4" t="s">
        <v>19</v>
      </c>
    </row>
    <row r="24" spans="1:77" ht="30" customHeight="1" x14ac:dyDescent="0.35">
      <c r="A24" s="67" t="s">
        <v>13</v>
      </c>
      <c r="B24" s="68"/>
      <c r="C24" s="4" t="s">
        <v>250</v>
      </c>
      <c r="D24" s="4" t="s">
        <v>48</v>
      </c>
      <c r="E24" s="4" t="s">
        <v>251</v>
      </c>
      <c r="F24" s="4" t="s">
        <v>260</v>
      </c>
      <c r="G24" s="4" t="s">
        <v>259</v>
      </c>
      <c r="H24" s="67" t="s">
        <v>13</v>
      </c>
      <c r="I24" s="68"/>
      <c r="J24" s="4" t="s">
        <v>266</v>
      </c>
      <c r="K24" s="4" t="s">
        <v>267</v>
      </c>
      <c r="L24" s="4" t="s">
        <v>275</v>
      </c>
      <c r="M24" s="4" t="s">
        <v>284</v>
      </c>
      <c r="N24" s="4" t="s">
        <v>290</v>
      </c>
      <c r="O24" s="67" t="s">
        <v>13</v>
      </c>
      <c r="P24" s="68"/>
      <c r="Q24" s="4"/>
      <c r="R24" s="4"/>
      <c r="S24" s="4"/>
      <c r="T24" s="4"/>
      <c r="U24" s="4"/>
      <c r="V24" s="67" t="s">
        <v>13</v>
      </c>
      <c r="W24" s="68"/>
      <c r="X24" s="4"/>
      <c r="Y24" s="4"/>
      <c r="Z24" s="4"/>
      <c r="AA24" s="4"/>
      <c r="AB24" s="4"/>
      <c r="AC24" s="67" t="s">
        <v>13</v>
      </c>
      <c r="AD24" s="68"/>
      <c r="AE24" s="4"/>
      <c r="AF24" s="4"/>
      <c r="AG24" s="4"/>
      <c r="AH24" s="4"/>
      <c r="AI24" s="4"/>
      <c r="AJ24" s="67" t="s">
        <v>13</v>
      </c>
      <c r="AK24" s="68"/>
      <c r="AL24" s="4"/>
      <c r="AM24" s="4"/>
      <c r="AN24" s="4"/>
      <c r="AO24" s="4"/>
      <c r="AP24" s="4"/>
      <c r="AQ24" s="67" t="s">
        <v>13</v>
      </c>
      <c r="AR24" s="68"/>
      <c r="AS24" s="4"/>
      <c r="AT24" s="4"/>
      <c r="AU24" s="4"/>
      <c r="AV24" s="4"/>
      <c r="AW24" s="4"/>
      <c r="AX24" s="67" t="s">
        <v>13</v>
      </c>
      <c r="AY24" s="68"/>
      <c r="AZ24" s="4"/>
      <c r="BA24" s="4"/>
      <c r="BB24" s="4"/>
      <c r="BC24" s="4"/>
      <c r="BD24" s="4"/>
      <c r="BE24" s="67" t="s">
        <v>13</v>
      </c>
      <c r="BF24" s="68"/>
      <c r="BG24" s="4"/>
      <c r="BH24" s="4"/>
      <c r="BI24" s="4"/>
      <c r="BJ24" s="4"/>
      <c r="BK24" s="4"/>
      <c r="BL24" s="67" t="s">
        <v>13</v>
      </c>
      <c r="BM24" s="68"/>
      <c r="BN24" s="4"/>
      <c r="BO24" s="4"/>
      <c r="BP24" s="4"/>
      <c r="BQ24" s="4"/>
      <c r="BR24" s="4"/>
      <c r="BS24" s="67" t="s">
        <v>13</v>
      </c>
      <c r="BT24" s="68"/>
      <c r="BU24" s="4"/>
      <c r="BV24" s="4"/>
      <c r="BW24" s="4"/>
      <c r="BX24" s="4"/>
      <c r="BY24" s="4"/>
    </row>
    <row r="25" spans="1:77" ht="30" customHeight="1" x14ac:dyDescent="0.35">
      <c r="A25" s="69"/>
      <c r="B25" s="70"/>
      <c r="C25" s="4" t="s">
        <v>9</v>
      </c>
      <c r="D25" s="4" t="s">
        <v>9</v>
      </c>
      <c r="E25" s="4" t="s">
        <v>9</v>
      </c>
      <c r="F25" s="4" t="s">
        <v>9</v>
      </c>
      <c r="G25" s="4" t="s">
        <v>9</v>
      </c>
      <c r="H25" s="69"/>
      <c r="I25" s="70"/>
      <c r="J25" s="4" t="s">
        <v>9</v>
      </c>
      <c r="K25" s="4" t="s">
        <v>9</v>
      </c>
      <c r="L25" s="4" t="s">
        <v>9</v>
      </c>
      <c r="M25" s="4" t="s">
        <v>9</v>
      </c>
      <c r="N25" s="4" t="s">
        <v>9</v>
      </c>
      <c r="O25" s="69"/>
      <c r="P25" s="70"/>
      <c r="Q25" s="4" t="s">
        <v>9</v>
      </c>
      <c r="R25" s="4" t="s">
        <v>9</v>
      </c>
      <c r="S25" s="4" t="s">
        <v>9</v>
      </c>
      <c r="T25" s="4" t="s">
        <v>9</v>
      </c>
      <c r="U25" s="4" t="s">
        <v>9</v>
      </c>
      <c r="V25" s="69"/>
      <c r="W25" s="70"/>
      <c r="X25" s="4" t="s">
        <v>9</v>
      </c>
      <c r="Y25" s="4" t="s">
        <v>9</v>
      </c>
      <c r="Z25" s="4" t="s">
        <v>9</v>
      </c>
      <c r="AA25" s="4" t="s">
        <v>9</v>
      </c>
      <c r="AB25" s="4" t="s">
        <v>9</v>
      </c>
      <c r="AC25" s="69"/>
      <c r="AD25" s="70"/>
      <c r="AE25" s="4" t="s">
        <v>9</v>
      </c>
      <c r="AF25" s="4" t="s">
        <v>9</v>
      </c>
      <c r="AG25" s="4" t="s">
        <v>9</v>
      </c>
      <c r="AH25" s="4" t="s">
        <v>9</v>
      </c>
      <c r="AI25" s="4" t="s">
        <v>9</v>
      </c>
      <c r="AJ25" s="69"/>
      <c r="AK25" s="70"/>
      <c r="AL25" s="4" t="s">
        <v>9</v>
      </c>
      <c r="AM25" s="4" t="s">
        <v>9</v>
      </c>
      <c r="AN25" s="4" t="s">
        <v>9</v>
      </c>
      <c r="AO25" s="4" t="s">
        <v>9</v>
      </c>
      <c r="AP25" s="4" t="s">
        <v>9</v>
      </c>
      <c r="AQ25" s="69"/>
      <c r="AR25" s="70"/>
      <c r="AS25" s="4" t="s">
        <v>9</v>
      </c>
      <c r="AT25" s="4" t="s">
        <v>9</v>
      </c>
      <c r="AU25" s="4" t="s">
        <v>9</v>
      </c>
      <c r="AV25" s="4" t="s">
        <v>9</v>
      </c>
      <c r="AW25" s="4" t="s">
        <v>9</v>
      </c>
      <c r="AX25" s="69"/>
      <c r="AY25" s="70"/>
      <c r="AZ25" s="4" t="s">
        <v>9</v>
      </c>
      <c r="BA25" s="4" t="s">
        <v>9</v>
      </c>
      <c r="BB25" s="4" t="s">
        <v>9</v>
      </c>
      <c r="BC25" s="4" t="s">
        <v>9</v>
      </c>
      <c r="BD25" s="4" t="s">
        <v>9</v>
      </c>
      <c r="BE25" s="69"/>
      <c r="BF25" s="70"/>
      <c r="BG25" s="4" t="s">
        <v>9</v>
      </c>
      <c r="BH25" s="4" t="s">
        <v>9</v>
      </c>
      <c r="BI25" s="4" t="s">
        <v>9</v>
      </c>
      <c r="BJ25" s="4" t="s">
        <v>9</v>
      </c>
      <c r="BK25" s="4" t="s">
        <v>9</v>
      </c>
      <c r="BL25" s="69"/>
      <c r="BM25" s="70"/>
      <c r="BN25" s="4" t="s">
        <v>9</v>
      </c>
      <c r="BO25" s="4" t="s">
        <v>9</v>
      </c>
      <c r="BP25" s="4" t="s">
        <v>9</v>
      </c>
      <c r="BQ25" s="4" t="s">
        <v>9</v>
      </c>
      <c r="BR25" s="4" t="s">
        <v>9</v>
      </c>
      <c r="BS25" s="69"/>
      <c r="BT25" s="70"/>
      <c r="BU25" s="4" t="s">
        <v>9</v>
      </c>
      <c r="BV25" s="4" t="s">
        <v>9</v>
      </c>
      <c r="BW25" s="4" t="s">
        <v>9</v>
      </c>
      <c r="BX25" s="4" t="s">
        <v>9</v>
      </c>
      <c r="BY25" s="4" t="s">
        <v>9</v>
      </c>
    </row>
  </sheetData>
  <mergeCells count="168">
    <mergeCell ref="BH2:BJ2"/>
    <mergeCell ref="BS1:BY1"/>
    <mergeCell ref="BV2:BX2"/>
    <mergeCell ref="BS4:BY4"/>
    <mergeCell ref="BS6:BT6"/>
    <mergeCell ref="BS7:BT9"/>
    <mergeCell ref="BL1:BR1"/>
    <mergeCell ref="BO2:BQ2"/>
    <mergeCell ref="BL4:BR4"/>
    <mergeCell ref="BL6:BM6"/>
    <mergeCell ref="BL7:BM9"/>
    <mergeCell ref="BL21:BM21"/>
    <mergeCell ref="BL22:BM22"/>
    <mergeCell ref="BL14:BM14"/>
    <mergeCell ref="BL15:BM17"/>
    <mergeCell ref="BL10:BM11"/>
    <mergeCell ref="BL12:BM13"/>
    <mergeCell ref="BS21:BT21"/>
    <mergeCell ref="BS22:BT22"/>
    <mergeCell ref="BS14:BT14"/>
    <mergeCell ref="BS15:BT17"/>
    <mergeCell ref="BS10:BT11"/>
    <mergeCell ref="BS12:BT13"/>
    <mergeCell ref="BS19:BY19"/>
    <mergeCell ref="BS20:BT20"/>
    <mergeCell ref="BL19:BR19"/>
    <mergeCell ref="BL20:BM20"/>
    <mergeCell ref="BS23:BT23"/>
    <mergeCell ref="BS24:BT25"/>
    <mergeCell ref="H24:I25"/>
    <mergeCell ref="V24:W25"/>
    <mergeCell ref="O24:P25"/>
    <mergeCell ref="AC24:AD25"/>
    <mergeCell ref="AJ24:AK25"/>
    <mergeCell ref="AQ24:AR25"/>
    <mergeCell ref="AX24:AY25"/>
    <mergeCell ref="BE24:BF25"/>
    <mergeCell ref="AQ23:AR23"/>
    <mergeCell ref="AX23:AY23"/>
    <mergeCell ref="BE23:BF23"/>
    <mergeCell ref="V23:W23"/>
    <mergeCell ref="AC23:AD23"/>
    <mergeCell ref="BL23:BM23"/>
    <mergeCell ref="BL24:BM25"/>
    <mergeCell ref="V22:W22"/>
    <mergeCell ref="A24:B25"/>
    <mergeCell ref="Y5:AB5"/>
    <mergeCell ref="AF2:AH2"/>
    <mergeCell ref="AM2:AO2"/>
    <mergeCell ref="AT2:AV2"/>
    <mergeCell ref="BA2:BC2"/>
    <mergeCell ref="BE22:BF22"/>
    <mergeCell ref="AQ22:AR22"/>
    <mergeCell ref="AX22:AY22"/>
    <mergeCell ref="AX21:AY21"/>
    <mergeCell ref="AQ21:AR21"/>
    <mergeCell ref="AQ20:AR20"/>
    <mergeCell ref="AX20:AY20"/>
    <mergeCell ref="AJ7:AK9"/>
    <mergeCell ref="AQ7:AR9"/>
    <mergeCell ref="AF5:AI5"/>
    <mergeCell ref="AC20:AD20"/>
    <mergeCell ref="AC21:AD21"/>
    <mergeCell ref="AC22:AD22"/>
    <mergeCell ref="AJ20:AK20"/>
    <mergeCell ref="BE10:BF11"/>
    <mergeCell ref="BE12:BF13"/>
    <mergeCell ref="A22:B22"/>
    <mergeCell ref="A23:B23"/>
    <mergeCell ref="O22:P22"/>
    <mergeCell ref="O23:P23"/>
    <mergeCell ref="H20:I20"/>
    <mergeCell ref="H21:I21"/>
    <mergeCell ref="H22:I22"/>
    <mergeCell ref="H23:I23"/>
    <mergeCell ref="O21:P21"/>
    <mergeCell ref="O20:P20"/>
    <mergeCell ref="A19:G19"/>
    <mergeCell ref="H19:N19"/>
    <mergeCell ref="O19:U19"/>
    <mergeCell ref="BE20:BF20"/>
    <mergeCell ref="BE21:BF21"/>
    <mergeCell ref="V19:AB19"/>
    <mergeCell ref="AC19:AI19"/>
    <mergeCell ref="AJ19:AP19"/>
    <mergeCell ref="AQ19:AW19"/>
    <mergeCell ref="AX19:BD19"/>
    <mergeCell ref="BE19:BK19"/>
    <mergeCell ref="A20:B20"/>
    <mergeCell ref="A21:B21"/>
    <mergeCell ref="V20:W20"/>
    <mergeCell ref="V21:W21"/>
    <mergeCell ref="AJ21:AK21"/>
    <mergeCell ref="A15:B17"/>
    <mergeCell ref="H15:I17"/>
    <mergeCell ref="BE14:BF14"/>
    <mergeCell ref="AX14:AY14"/>
    <mergeCell ref="AQ14:AR14"/>
    <mergeCell ref="AJ14:AK14"/>
    <mergeCell ref="AC14:AD14"/>
    <mergeCell ref="V14:W14"/>
    <mergeCell ref="O14:P14"/>
    <mergeCell ref="A14:B14"/>
    <mergeCell ref="H14:I14"/>
    <mergeCell ref="V15:W17"/>
    <mergeCell ref="O15:P17"/>
    <mergeCell ref="BE15:BF17"/>
    <mergeCell ref="AX15:AY17"/>
    <mergeCell ref="AQ15:AR17"/>
    <mergeCell ref="AJ15:AK17"/>
    <mergeCell ref="AC15:AD17"/>
    <mergeCell ref="BE6:BF6"/>
    <mergeCell ref="V7:W9"/>
    <mergeCell ref="AX6:AY6"/>
    <mergeCell ref="AQ6:AR6"/>
    <mergeCell ref="AJ6:AK6"/>
    <mergeCell ref="BE7:BF9"/>
    <mergeCell ref="A12:B13"/>
    <mergeCell ref="A10:B11"/>
    <mergeCell ref="H12:I13"/>
    <mergeCell ref="H10:I11"/>
    <mergeCell ref="AC7:AD9"/>
    <mergeCell ref="AX10:AY11"/>
    <mergeCell ref="V12:W13"/>
    <mergeCell ref="O12:P13"/>
    <mergeCell ref="AQ10:AR11"/>
    <mergeCell ref="V10:W11"/>
    <mergeCell ref="AJ10:AK11"/>
    <mergeCell ref="AC10:AD11"/>
    <mergeCell ref="O10:P11"/>
    <mergeCell ref="AJ12:AK13"/>
    <mergeCell ref="AC12:AD13"/>
    <mergeCell ref="AX12:AY13"/>
    <mergeCell ref="AQ12:AR13"/>
    <mergeCell ref="A7:B9"/>
    <mergeCell ref="H6:I6"/>
    <mergeCell ref="A6:B6"/>
    <mergeCell ref="E5:F5"/>
    <mergeCell ref="AC6:AD6"/>
    <mergeCell ref="V6:W6"/>
    <mergeCell ref="O6:P6"/>
    <mergeCell ref="O7:P9"/>
    <mergeCell ref="AX7:AY9"/>
    <mergeCell ref="H7:I9"/>
    <mergeCell ref="AJ22:AK22"/>
    <mergeCell ref="AJ23:AK23"/>
    <mergeCell ref="AQ1:AW1"/>
    <mergeCell ref="AX1:BD1"/>
    <mergeCell ref="BE1:BK1"/>
    <mergeCell ref="A1:G1"/>
    <mergeCell ref="H1:N1"/>
    <mergeCell ref="O1:U1"/>
    <mergeCell ref="V1:AB1"/>
    <mergeCell ref="AC1:AI1"/>
    <mergeCell ref="AJ1:AP1"/>
    <mergeCell ref="D2:F2"/>
    <mergeCell ref="R2:T2"/>
    <mergeCell ref="Y2:AA2"/>
    <mergeCell ref="K2:M2"/>
    <mergeCell ref="A4:G4"/>
    <mergeCell ref="H4:N4"/>
    <mergeCell ref="O4:U4"/>
    <mergeCell ref="V4:AB4"/>
    <mergeCell ref="AC4:AI4"/>
    <mergeCell ref="AJ4:AP4"/>
    <mergeCell ref="AQ4:AW4"/>
    <mergeCell ref="AX4:BD4"/>
    <mergeCell ref="BE4:BK4"/>
  </mergeCells>
  <phoneticPr fontId="2" type="noConversion"/>
  <printOptions horizontalCentered="1" verticalCentered="1"/>
  <pageMargins left="0.23622047244094491" right="0.23622047244094491" top="0.19685039370078741" bottom="0.35433070866141736" header="0.31496062992125984" footer="0.31496062992125984"/>
  <pageSetup paperSize="9" orientation="landscape" horizontalDpi="360" verticalDpi="360" r:id="rId1"/>
  <colBreaks count="10" manualBreakCount="10">
    <brk id="7" max="17" man="1"/>
    <brk id="14" max="17" man="1"/>
    <brk id="21" max="17" man="1"/>
    <brk id="28" max="17" man="1"/>
    <brk id="35" max="17" man="1"/>
    <brk id="42" max="17" man="1"/>
    <brk id="49" max="17" man="1"/>
    <brk id="56" max="17" man="1"/>
    <brk id="63" max="17" man="1"/>
    <brk id="70" max="1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Nov-Déc 25-26</vt:lpstr>
      <vt:lpstr>'Nov-Déc 25-26'!Zone_d_impression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Carpentier Aurélien</cp:lastModifiedBy>
  <cp:lastPrinted>2025-10-17T09:35:37Z</cp:lastPrinted>
  <dcterms:created xsi:type="dcterms:W3CDTF">2015-06-05T18:19:34Z</dcterms:created>
  <dcterms:modified xsi:type="dcterms:W3CDTF">2025-10-27T10:21:35Z</dcterms:modified>
</cp:coreProperties>
</file>